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lotte\ACOBA Dropbox\Dossier de l'équipe ACOBA\1-Affaires\CE\1214-Besançon (25) PLD\3-AO\1_CR_MAPA\1_DCE phase candidatures\"/>
    </mc:Choice>
  </mc:AlternateContent>
  <xr:revisionPtr revIDLastSave="0" documentId="13_ncr:1_{76E18EB9-FAE8-4B4E-91AC-D7411C940938}" xr6:coauthVersionLast="47" xr6:coauthVersionMax="47" xr10:uidLastSave="{00000000-0000-0000-0000-000000000000}"/>
  <bookViews>
    <workbookView xWindow="28680" yWindow="-120" windowWidth="29040" windowHeight="15720" xr2:uid="{01805225-0633-4EB4-BD3E-3286D6C32897}"/>
  </bookViews>
  <sheets>
    <sheet name="Tableau de synthèse" sheetId="1" r:id="rId1"/>
  </sheets>
  <externalReferences>
    <externalReference r:id="rId2"/>
  </externalReferences>
  <definedNames>
    <definedName name="_xlnm.Print_Titles" localSheetId="0">'Tableau de synthèse'!$4:$6</definedName>
    <definedName name="_xlnm.Print_Area" localSheetId="0">'Tableau de synthèse'!$A$1:$AD$46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6" i="1" l="1"/>
  <c r="U43" i="1"/>
  <c r="U44" i="1" s="1"/>
  <c r="U45" i="1" s="1"/>
  <c r="V42" i="1"/>
  <c r="U39" i="1"/>
  <c r="U40" i="1" s="1"/>
  <c r="U41" i="1" s="1"/>
  <c r="V38" i="1"/>
  <c r="U35" i="1"/>
  <c r="U36" i="1" s="1"/>
  <c r="U37" i="1" s="1"/>
  <c r="V34" i="1"/>
  <c r="U31" i="1"/>
  <c r="U32" i="1" s="1"/>
  <c r="U33" i="1" s="1"/>
  <c r="V30" i="1"/>
  <c r="U27" i="1"/>
  <c r="U28" i="1" s="1"/>
  <c r="U29" i="1" s="1"/>
  <c r="V26" i="1"/>
  <c r="U23" i="1"/>
  <c r="U24" i="1" s="1"/>
  <c r="U25" i="1" s="1"/>
  <c r="V22" i="1"/>
  <c r="U19" i="1"/>
  <c r="U20" i="1" s="1"/>
  <c r="U21" i="1" s="1"/>
  <c r="V18" i="1"/>
  <c r="U15" i="1"/>
  <c r="U16" i="1" s="1"/>
  <c r="U17" i="1" s="1"/>
  <c r="V14" i="1"/>
  <c r="U11" i="1"/>
  <c r="U12" i="1" s="1"/>
  <c r="U13" i="1" s="1"/>
  <c r="V10" i="1"/>
  <c r="U7" i="1"/>
  <c r="U8" i="1" s="1"/>
  <c r="U9" i="1" s="1"/>
</calcChain>
</file>

<file path=xl/sharedStrings.xml><?xml version="1.0" encoding="utf-8"?>
<sst xmlns="http://schemas.openxmlformats.org/spreadsheetml/2006/main" count="81" uniqueCount="36">
  <si>
    <t>Marché public global sectoriel
Conception-construction d’une plateforme logistique et déchets sur le site du CHU de Besançon</t>
  </si>
  <si>
    <t>FONCTIONS ET COMPETENCES PRESENTEES PAR LE CANDIDAT AU MARCHE DE MAÎTRISE D'ŒUVRE</t>
  </si>
  <si>
    <t>Cadre à compléter et à fournir au format Excel™</t>
  </si>
  <si>
    <t>CAPACITES PROFESSIONNELLES ET TECHNIQUES
COMPOSITION DE L'ENTITE CANDIDATE</t>
  </si>
  <si>
    <t>MOYENS FINANCIERS ET HUMAINS</t>
  </si>
  <si>
    <t>QUALITE DES REFERENCES</t>
  </si>
  <si>
    <t>Raison sociale candidat</t>
  </si>
  <si>
    <t>SIREN</t>
  </si>
  <si>
    <t>Email 
Mandataire</t>
  </si>
  <si>
    <t>Localité établissement 
&amp;
Statut au sein du groupement</t>
  </si>
  <si>
    <r>
      <t xml:space="preserve">Compétence(s) du membre du Groupement
</t>
    </r>
    <r>
      <rPr>
        <sz val="12"/>
        <color rgb="FFFF0000"/>
        <rFont val="Open Sans"/>
        <family val="2"/>
      </rPr>
      <t>(cases à cocher - plusieurs croix par ligne ou par colonne sont possibles)</t>
    </r>
  </si>
  <si>
    <r>
      <t xml:space="preserve">Capacités financières
</t>
    </r>
    <r>
      <rPr>
        <sz val="12"/>
        <color rgb="FFFF0000"/>
        <rFont val="Open Sans"/>
        <family val="2"/>
      </rPr>
      <t>(en € HT)</t>
    </r>
  </si>
  <si>
    <r>
      <t xml:space="preserve">Moyens humains dédiée à l'opération </t>
    </r>
    <r>
      <rPr>
        <sz val="12"/>
        <color rgb="FFFF0000"/>
        <rFont val="Open Sans"/>
        <family val="2"/>
      </rPr>
      <t xml:space="preserve">(nombre entier) </t>
    </r>
  </si>
  <si>
    <r>
      <t>Nombre de références similaires</t>
    </r>
    <r>
      <rPr>
        <sz val="12"/>
        <color rgb="FFFF0000"/>
        <rFont val="Open Sans"/>
        <family val="2"/>
      </rPr>
      <t xml:space="preserve"> 
(maxi 4)</t>
    </r>
  </si>
  <si>
    <r>
      <t xml:space="preserve">MAITRE D'OUVRAGE 
</t>
    </r>
    <r>
      <rPr>
        <sz val="12"/>
        <color rgb="FFFF0000"/>
        <rFont val="Open Sans"/>
        <family val="2"/>
      </rPr>
      <t>(Raison sociale)</t>
    </r>
  </si>
  <si>
    <r>
      <t xml:space="preserve">INTITULE DE L'OPERATION
</t>
    </r>
    <r>
      <rPr>
        <sz val="12"/>
        <color rgb="FFFF0000"/>
        <rFont val="Open Sans"/>
        <family val="2"/>
      </rPr>
      <t>(Préciser la similarité avec la présente opération + le type de montage (séquencé ou marché global))</t>
    </r>
  </si>
  <si>
    <r>
      <t xml:space="preserve">COUT TRAVAUX
en € H.T. 
</t>
    </r>
    <r>
      <rPr>
        <sz val="12"/>
        <color rgb="FFFF0000"/>
        <rFont val="Open Sans"/>
        <family val="2"/>
      </rPr>
      <t>(nombre entier)</t>
    </r>
  </si>
  <si>
    <r>
      <t xml:space="preserve">SURFACE 
(m² SdO ou Plancher)
</t>
    </r>
    <r>
      <rPr>
        <sz val="12"/>
        <color rgb="FFFF0000"/>
        <rFont val="Open Sans"/>
        <family val="2"/>
      </rPr>
      <t>(nombre entier)</t>
    </r>
  </si>
  <si>
    <r>
      <t xml:space="preserve">AVANCEMENT </t>
    </r>
    <r>
      <rPr>
        <sz val="12"/>
        <color rgb="FFFF0000"/>
        <rFont val="Open Sans"/>
        <family val="2"/>
      </rPr>
      <t>(chantier, étude, concours, ..)</t>
    </r>
  </si>
  <si>
    <t>ROLE DANS L'OPERATION</t>
  </si>
  <si>
    <t>Constructeur-aménageur</t>
  </si>
  <si>
    <t>Conception architecturale</t>
  </si>
  <si>
    <t>Structure</t>
  </si>
  <si>
    <t>VRD</t>
  </si>
  <si>
    <t>Fluides (élec, CVC, plomb)</t>
  </si>
  <si>
    <t>QEB</t>
  </si>
  <si>
    <t>Acoustique</t>
  </si>
  <si>
    <t>CSSI</t>
  </si>
  <si>
    <t>OPC</t>
  </si>
  <si>
    <t>Economie</t>
  </si>
  <si>
    <t>Ville</t>
  </si>
  <si>
    <t>Mandataire</t>
  </si>
  <si>
    <t>X</t>
  </si>
  <si>
    <t>Cotraitant</t>
  </si>
  <si>
    <t>Ss Traitant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</si>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</sst>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&quot; m²&quot;"/>
    <numFmt numFmtId="165" formatCode="###\ ###\ ###\ #####"/>
    <numFmt numFmtId="166" formatCode="_-* #,##0.00\ &quot;F&quot;_-;\-* #,##0.00\ &quot;F&quot;_-;_-* &quot;-&quot;??\ &quot;F&quot;_-;_-@_-"/>
    <numFmt numFmtId="167" formatCode="_-* #,##0.00\ [$€-40C]_-;\-* #,##0.00\ [$€-40C]_-;_-* &quot;-&quot;??\ [$€-40C]_-;_-@_-"/>
    <numFmt numFmtId="168" formatCode="#,##0\ &quot;€&quot;"/>
    <numFmt numFmtId="169" formatCode="#,##0\ _€"/>
    <numFmt numFmtId="170" formatCode="_-* #,##0\ [$€-40C]_-;\-* #,##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28"/>
      <color theme="0"/>
      <name val="Open Sans"/>
      <family val="2"/>
    </font>
    <font>
      <b/>
      <sz val="12"/>
      <name val="Open Sans"/>
      <family val="2"/>
    </font>
    <font>
      <b/>
      <sz val="14"/>
      <color theme="0"/>
      <name val="Open Sans"/>
      <family val="2"/>
    </font>
    <font>
      <b/>
      <sz val="12"/>
      <color rgb="FFFF0000"/>
      <name val="Open Sans"/>
      <family val="2"/>
    </font>
    <font>
      <sz val="11"/>
      <color rgb="FF9C6500"/>
      <name val="Calibri"/>
      <family val="2"/>
      <scheme val="minor"/>
    </font>
    <font>
      <b/>
      <sz val="12"/>
      <color theme="4" tint="-0.499984740745262"/>
      <name val="Open Sans"/>
      <family val="2"/>
    </font>
    <font>
      <b/>
      <sz val="11"/>
      <name val="Open Sans"/>
      <family val="2"/>
    </font>
    <font>
      <sz val="12"/>
      <color theme="4" tint="-0.499984740745262"/>
      <name val="Open Sans"/>
      <family val="2"/>
    </font>
    <font>
      <sz val="12"/>
      <color rgb="FFFF0000"/>
      <name val="Open Sans"/>
      <family val="2"/>
    </font>
    <font>
      <sz val="14"/>
      <color theme="4" tint="-0.499984740745262"/>
      <name val="Open Sans"/>
      <family val="2"/>
    </font>
    <font>
      <sz val="12"/>
      <color indexed="8"/>
      <name val="Open Sans"/>
      <family val="2"/>
    </font>
    <font>
      <u/>
      <sz val="10"/>
      <color theme="10"/>
      <name val="Arial"/>
      <family val="2"/>
    </font>
    <font>
      <sz val="10"/>
      <color theme="4" tint="-0.499984740745262"/>
      <name val="Open Sans"/>
      <family val="2"/>
    </font>
    <font>
      <sz val="12"/>
      <color theme="1"/>
      <name val="Open Sans"/>
      <family val="2"/>
    </font>
    <font>
      <sz val="12"/>
      <color indexed="8"/>
      <name val="Arial"/>
      <family val="2"/>
      <charset val="1"/>
    </font>
    <font>
      <sz val="12"/>
      <name val="Open Sans"/>
      <family val="2"/>
    </font>
    <font>
      <sz val="11"/>
      <color indexed="8"/>
      <name val="Arial"/>
      <family val="2"/>
      <charset val="1"/>
    </font>
    <font>
      <b/>
      <sz val="16"/>
      <name val="Open Sans"/>
      <family val="2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medium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thin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medium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/>
      <right/>
      <top/>
      <bottom style="medium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4" tint="-0.499984740745262"/>
      </top>
      <bottom/>
      <diagonal/>
    </border>
    <border>
      <left style="thin">
        <color theme="4" tint="-0.499984740745262"/>
      </left>
      <right/>
      <top style="medium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dotted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 style="dotted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dotted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dotted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dotted">
        <color theme="4" tint="-0.499984740745262"/>
      </top>
      <bottom/>
      <diagonal/>
    </border>
    <border diagonalUp="1" diagonalDown="1"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 style="thin">
        <color theme="4" tint="-0.499984740745262"/>
      </diagonal>
    </border>
    <border>
      <left style="thin">
        <color theme="4" tint="-0.499984740745262"/>
      </left>
      <right style="thin">
        <color theme="4" tint="-0.499984740745262"/>
      </right>
      <top/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dotted">
        <color theme="4" tint="-0.499984740745262"/>
      </bottom>
      <diagonal/>
    </border>
    <border>
      <left style="thin">
        <color theme="4" tint="-0.499984740745262"/>
      </left>
      <right style="thin">
        <color indexed="8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dotted">
        <color theme="4" tint="-0.499984740745262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" fillId="4" borderId="0" applyNumberFormat="0" applyBorder="0" applyAlignment="0" applyProtection="0"/>
    <xf numFmtId="0" fontId="3" fillId="0" borderId="0"/>
    <xf numFmtId="0" fontId="8" fillId="2" borderId="0" applyNumberFormat="0" applyBorder="0" applyAlignment="0" applyProtection="0"/>
    <xf numFmtId="0" fontId="2" fillId="3" borderId="0" applyNumberFormat="0" applyBorder="0" applyAlignment="0" applyProtection="0"/>
    <xf numFmtId="0" fontId="15" fillId="0" borderId="0" applyNumberFormat="0" applyFill="0" applyBorder="0" applyAlignment="0" applyProtection="0"/>
    <xf numFmtId="166" fontId="3" fillId="0" borderId="0" applyFont="0" applyFill="0" applyBorder="0" applyAlignment="0" applyProtection="0"/>
  </cellStyleXfs>
  <cellXfs count="117">
    <xf numFmtId="0" fontId="0" fillId="0" borderId="0" xfId="0"/>
    <xf numFmtId="0" fontId="5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1" fillId="6" borderId="9" xfId="3" applyFont="1" applyFill="1" applyBorder="1" applyAlignment="1">
      <alignment horizontal="center" vertical="center" wrapText="1"/>
    </xf>
    <xf numFmtId="0" fontId="13" fillId="6" borderId="10" xfId="3" applyFont="1" applyFill="1" applyBorder="1" applyAlignment="1">
      <alignment horizontal="center" vertical="center" wrapText="1"/>
    </xf>
    <xf numFmtId="0" fontId="10" fillId="0" borderId="13" xfId="2" applyFont="1" applyBorder="1" applyAlignment="1">
      <alignment vertical="center"/>
    </xf>
    <xf numFmtId="49" fontId="16" fillId="7" borderId="14" xfId="2" applyNumberFormat="1" applyFont="1" applyFill="1" applyBorder="1" applyAlignment="1">
      <alignment horizontal="left" vertical="center" wrapText="1"/>
    </xf>
    <xf numFmtId="49" fontId="16" fillId="7" borderId="14" xfId="2" applyNumberFormat="1" applyFont="1" applyFill="1" applyBorder="1" applyAlignment="1" applyProtection="1">
      <alignment horizontal="center" vertical="top" wrapText="1"/>
      <protection locked="0"/>
    </xf>
    <xf numFmtId="0" fontId="11" fillId="0" borderId="14" xfId="2" applyFont="1" applyBorder="1" applyAlignment="1">
      <alignment horizontal="center" vertical="center" wrapText="1"/>
    </xf>
    <xf numFmtId="167" fontId="11" fillId="0" borderId="16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14" xfId="2" applyFont="1" applyFill="1" applyBorder="1" applyAlignment="1" applyProtection="1">
      <alignment horizontal="left" vertical="top" wrapText="1"/>
      <protection locked="0"/>
    </xf>
    <xf numFmtId="168" fontId="19" fillId="7" borderId="14" xfId="2" applyNumberFormat="1" applyFont="1" applyFill="1" applyBorder="1" applyAlignment="1" applyProtection="1">
      <alignment horizontal="center" vertical="center"/>
      <protection locked="0"/>
    </xf>
    <xf numFmtId="164" fontId="19" fillId="7" borderId="14" xfId="2" applyNumberFormat="1" applyFont="1" applyFill="1" applyBorder="1" applyAlignment="1" applyProtection="1">
      <alignment horizontal="center" vertical="center"/>
      <protection locked="0"/>
    </xf>
    <xf numFmtId="0" fontId="14" fillId="7" borderId="14" xfId="2" applyFont="1" applyFill="1" applyBorder="1" applyAlignment="1" applyProtection="1">
      <alignment horizontal="center" vertical="center" wrapText="1"/>
      <protection locked="0"/>
    </xf>
    <xf numFmtId="49" fontId="16" fillId="7" borderId="17" xfId="2" applyNumberFormat="1" applyFont="1" applyFill="1" applyBorder="1" applyAlignment="1">
      <alignment horizontal="left" vertical="center" wrapText="1"/>
    </xf>
    <xf numFmtId="49" fontId="16" fillId="7" borderId="17" xfId="2" applyNumberFormat="1" applyFont="1" applyFill="1" applyBorder="1" applyAlignment="1">
      <alignment horizontal="center" vertical="top" wrapText="1"/>
    </xf>
    <xf numFmtId="0" fontId="11" fillId="0" borderId="17" xfId="2" applyFont="1" applyBorder="1" applyAlignment="1">
      <alignment horizontal="center" vertical="center" wrapText="1"/>
    </xf>
    <xf numFmtId="167" fontId="11" fillId="0" borderId="19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17" xfId="2" applyFont="1" applyFill="1" applyBorder="1" applyAlignment="1" applyProtection="1">
      <alignment horizontal="left" vertical="top" wrapText="1"/>
      <protection locked="0"/>
    </xf>
    <xf numFmtId="168" fontId="19" fillId="7" borderId="17" xfId="2" applyNumberFormat="1" applyFont="1" applyFill="1" applyBorder="1" applyAlignment="1" applyProtection="1">
      <alignment horizontal="center" vertical="center"/>
      <protection locked="0"/>
    </xf>
    <xf numFmtId="164" fontId="19" fillId="7" borderId="17" xfId="2" applyNumberFormat="1" applyFont="1" applyFill="1" applyBorder="1" applyAlignment="1" applyProtection="1">
      <alignment horizontal="center" vertical="center"/>
      <protection locked="0"/>
    </xf>
    <xf numFmtId="0" fontId="14" fillId="7" borderId="17" xfId="2" applyFont="1" applyFill="1" applyBorder="1" applyAlignment="1" applyProtection="1">
      <alignment horizontal="center" vertical="center" wrapText="1"/>
      <protection locked="0"/>
    </xf>
    <xf numFmtId="0" fontId="11" fillId="0" borderId="20" xfId="2" applyFont="1" applyBorder="1" applyAlignment="1">
      <alignment horizontal="center" vertical="center" wrapText="1"/>
    </xf>
    <xf numFmtId="167" fontId="11" fillId="0" borderId="21" xfId="6" applyNumberFormat="1" applyFont="1" applyFill="1" applyBorder="1" applyAlignment="1" applyProtection="1">
      <alignment horizontal="center" vertical="center" wrapText="1"/>
      <protection locked="0"/>
    </xf>
    <xf numFmtId="49" fontId="16" fillId="7" borderId="20" xfId="2" applyNumberFormat="1" applyFont="1" applyFill="1" applyBorder="1" applyAlignment="1">
      <alignment horizontal="left" vertical="center" wrapText="1"/>
    </xf>
    <xf numFmtId="49" fontId="16" fillId="7" borderId="20" xfId="2" applyNumberFormat="1" applyFont="1" applyFill="1" applyBorder="1" applyAlignment="1">
      <alignment horizontal="center" vertical="top" wrapText="1"/>
    </xf>
    <xf numFmtId="0" fontId="11" fillId="9" borderId="23" xfId="2" applyFont="1" applyFill="1" applyBorder="1" applyAlignment="1">
      <alignment horizontal="center" vertical="center" wrapText="1"/>
    </xf>
    <xf numFmtId="167" fontId="11" fillId="9" borderId="24" xfId="6" applyNumberFormat="1" applyFont="1" applyFill="1" applyBorder="1" applyAlignment="1">
      <alignment horizontal="center" vertical="center" wrapText="1"/>
    </xf>
    <xf numFmtId="0" fontId="14" fillId="7" borderId="25" xfId="2" applyFont="1" applyFill="1" applyBorder="1" applyAlignment="1" applyProtection="1">
      <alignment horizontal="left" vertical="top" wrapText="1"/>
      <protection locked="0"/>
    </xf>
    <xf numFmtId="168" fontId="19" fillId="7" borderId="25" xfId="2" applyNumberFormat="1" applyFont="1" applyFill="1" applyBorder="1" applyAlignment="1" applyProtection="1">
      <alignment horizontal="center" vertical="center"/>
      <protection locked="0"/>
    </xf>
    <xf numFmtId="164" fontId="19" fillId="7" borderId="25" xfId="2" applyNumberFormat="1" applyFont="1" applyFill="1" applyBorder="1" applyAlignment="1" applyProtection="1">
      <alignment horizontal="center" vertical="center"/>
      <protection locked="0"/>
    </xf>
    <xf numFmtId="0" fontId="14" fillId="7" borderId="25" xfId="2" applyFont="1" applyFill="1" applyBorder="1" applyAlignment="1" applyProtection="1">
      <alignment horizontal="center" vertical="center" wrapText="1"/>
      <protection locked="0"/>
    </xf>
    <xf numFmtId="49" fontId="16" fillId="7" borderId="27" xfId="2" applyNumberFormat="1" applyFont="1" applyFill="1" applyBorder="1" applyAlignment="1">
      <alignment horizontal="left" vertical="center" wrapText="1"/>
    </xf>
    <xf numFmtId="49" fontId="16" fillId="7" borderId="27" xfId="2" applyNumberFormat="1" applyFont="1" applyFill="1" applyBorder="1" applyAlignment="1" applyProtection="1">
      <alignment horizontal="center" vertical="top" wrapText="1"/>
      <protection locked="0"/>
    </xf>
    <xf numFmtId="0" fontId="11" fillId="0" borderId="28" xfId="2" applyFont="1" applyBorder="1" applyAlignment="1">
      <alignment horizontal="center" vertical="center" wrapText="1"/>
    </xf>
    <xf numFmtId="167" fontId="11" fillId="0" borderId="29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28" xfId="2" applyFont="1" applyFill="1" applyBorder="1" applyAlignment="1" applyProtection="1">
      <alignment horizontal="left" vertical="top" wrapText="1"/>
      <protection locked="0"/>
    </xf>
    <xf numFmtId="168" fontId="19" fillId="7" borderId="28" xfId="2" applyNumberFormat="1" applyFont="1" applyFill="1" applyBorder="1" applyAlignment="1" applyProtection="1">
      <alignment horizontal="center" vertical="center"/>
      <protection locked="0"/>
    </xf>
    <xf numFmtId="164" fontId="19" fillId="7" borderId="28" xfId="2" applyNumberFormat="1" applyFont="1" applyFill="1" applyBorder="1" applyAlignment="1" applyProtection="1">
      <alignment horizontal="center" vertical="center"/>
      <protection locked="0"/>
    </xf>
    <xf numFmtId="0" fontId="14" fillId="0" borderId="28" xfId="2" applyFont="1" applyBorder="1" applyAlignment="1" applyProtection="1">
      <alignment horizontal="center" vertical="center" wrapText="1"/>
      <protection locked="0"/>
    </xf>
    <xf numFmtId="49" fontId="16" fillId="7" borderId="17" xfId="2" applyNumberFormat="1" applyFont="1" applyFill="1" applyBorder="1" applyAlignment="1" applyProtection="1">
      <alignment horizontal="center" vertical="top" wrapText="1"/>
      <protection locked="0"/>
    </xf>
    <xf numFmtId="0" fontId="14" fillId="0" borderId="17" xfId="2" applyFont="1" applyBorder="1" applyAlignment="1" applyProtection="1">
      <alignment horizontal="center" vertical="center" wrapText="1"/>
      <protection locked="0"/>
    </xf>
    <xf numFmtId="49" fontId="16" fillId="7" borderId="25" xfId="2" applyNumberFormat="1" applyFont="1" applyFill="1" applyBorder="1" applyAlignment="1">
      <alignment horizontal="left" vertical="center" wrapText="1"/>
    </xf>
    <xf numFmtId="49" fontId="16" fillId="7" borderId="25" xfId="2" applyNumberFormat="1" applyFont="1" applyFill="1" applyBorder="1" applyAlignment="1" applyProtection="1">
      <alignment horizontal="center" vertical="top" wrapText="1"/>
      <protection locked="0"/>
    </xf>
    <xf numFmtId="0" fontId="11" fillId="9" borderId="30" xfId="2" applyFont="1" applyFill="1" applyBorder="1" applyAlignment="1">
      <alignment horizontal="center" vertical="center" wrapText="1"/>
    </xf>
    <xf numFmtId="0" fontId="14" fillId="7" borderId="20" xfId="2" applyFont="1" applyFill="1" applyBorder="1" applyAlignment="1" applyProtection="1">
      <alignment horizontal="left" vertical="top" wrapText="1"/>
      <protection locked="0"/>
    </xf>
    <xf numFmtId="168" fontId="19" fillId="7" borderId="20" xfId="2" applyNumberFormat="1" applyFont="1" applyFill="1" applyBorder="1" applyAlignment="1" applyProtection="1">
      <alignment horizontal="center" vertical="center"/>
      <protection locked="0"/>
    </xf>
    <xf numFmtId="164" fontId="19" fillId="7" borderId="20" xfId="2" applyNumberFormat="1" applyFont="1" applyFill="1" applyBorder="1" applyAlignment="1" applyProtection="1">
      <alignment horizontal="center" vertical="center"/>
      <protection locked="0"/>
    </xf>
    <xf numFmtId="0" fontId="14" fillId="0" borderId="20" xfId="2" applyFont="1" applyBorder="1" applyAlignment="1" applyProtection="1">
      <alignment horizontal="center" vertical="center" wrapText="1"/>
      <protection locked="0"/>
    </xf>
    <xf numFmtId="49" fontId="16" fillId="7" borderId="28" xfId="2" applyNumberFormat="1" applyFont="1" applyFill="1" applyBorder="1" applyAlignment="1">
      <alignment horizontal="left" vertical="center" wrapText="1"/>
    </xf>
    <xf numFmtId="49" fontId="16" fillId="7" borderId="28" xfId="2" applyNumberFormat="1" applyFont="1" applyFill="1" applyBorder="1" applyAlignment="1" applyProtection="1">
      <alignment horizontal="center" vertical="top" wrapText="1"/>
      <protection locked="0"/>
    </xf>
    <xf numFmtId="167" fontId="11" fillId="0" borderId="31" xfId="6" applyNumberFormat="1" applyFont="1" applyFill="1" applyBorder="1" applyAlignment="1" applyProtection="1">
      <alignment horizontal="center" vertical="center" wrapText="1"/>
      <protection locked="0"/>
    </xf>
    <xf numFmtId="0" fontId="14" fillId="7" borderId="27" xfId="2" applyFont="1" applyFill="1" applyBorder="1" applyAlignment="1" applyProtection="1">
      <alignment horizontal="left" vertical="top" wrapText="1"/>
      <protection locked="0"/>
    </xf>
    <xf numFmtId="168" fontId="19" fillId="7" borderId="27" xfId="2" applyNumberFormat="1" applyFont="1" applyFill="1" applyBorder="1" applyAlignment="1" applyProtection="1">
      <alignment horizontal="center" vertical="center"/>
      <protection locked="0"/>
    </xf>
    <xf numFmtId="164" fontId="19" fillId="7" borderId="27" xfId="2" applyNumberFormat="1" applyFont="1" applyFill="1" applyBorder="1" applyAlignment="1" applyProtection="1">
      <alignment horizontal="center" vertical="center"/>
      <protection locked="0"/>
    </xf>
    <xf numFmtId="0" fontId="14" fillId="7" borderId="27" xfId="2" applyFont="1" applyFill="1" applyBorder="1" applyAlignment="1" applyProtection="1">
      <alignment horizontal="center" vertical="center" wrapText="1"/>
      <protection locked="0"/>
    </xf>
    <xf numFmtId="49" fontId="16" fillId="7" borderId="20" xfId="2" applyNumberFormat="1" applyFont="1" applyFill="1" applyBorder="1" applyAlignment="1" applyProtection="1">
      <alignment horizontal="center" vertical="top" wrapText="1"/>
      <protection locked="0"/>
    </xf>
    <xf numFmtId="0" fontId="11" fillId="9" borderId="32" xfId="2" applyFont="1" applyFill="1" applyBorder="1" applyAlignment="1">
      <alignment horizontal="center" vertical="center" wrapText="1"/>
    </xf>
    <xf numFmtId="0" fontId="14" fillId="7" borderId="28" xfId="2" applyFont="1" applyFill="1" applyBorder="1" applyAlignment="1" applyProtection="1">
      <alignment horizontal="center" vertical="center" wrapText="1"/>
      <protection locked="0"/>
    </xf>
    <xf numFmtId="0" fontId="14" fillId="7" borderId="20" xfId="2" applyFont="1" applyFill="1" applyBorder="1" applyAlignment="1" applyProtection="1">
      <alignment horizontal="center" vertical="center" wrapText="1"/>
      <protection locked="0"/>
    </xf>
    <xf numFmtId="0" fontId="19" fillId="0" borderId="27" xfId="2" applyFont="1" applyBorder="1" applyAlignment="1" applyProtection="1">
      <alignment horizontal="center" vertical="center" wrapText="1"/>
      <protection locked="0"/>
    </xf>
    <xf numFmtId="0" fontId="19" fillId="0" borderId="17" xfId="2" applyFont="1" applyBorder="1" applyAlignment="1" applyProtection="1">
      <alignment horizontal="center" vertical="center" wrapText="1"/>
      <protection locked="0"/>
    </xf>
    <xf numFmtId="0" fontId="19" fillId="0" borderId="25" xfId="2" applyFont="1" applyBorder="1" applyAlignment="1" applyProtection="1">
      <alignment horizontal="center" vertical="center" wrapText="1"/>
      <protection locked="0"/>
    </xf>
    <xf numFmtId="0" fontId="21" fillId="8" borderId="0" xfId="2" applyFont="1" applyFill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9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170" fontId="5" fillId="0" borderId="0" xfId="2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14" fillId="0" borderId="6" xfId="2" applyFont="1" applyBorder="1" applyAlignment="1" applyProtection="1">
      <alignment horizontal="center" vertical="center" wrapText="1"/>
      <protection locked="0"/>
    </xf>
    <xf numFmtId="0" fontId="18" fillId="7" borderId="6" xfId="2" applyFont="1" applyFill="1" applyBorder="1" applyAlignment="1" applyProtection="1">
      <alignment horizontal="center" vertical="center" wrapText="1"/>
      <protection locked="0"/>
    </xf>
    <xf numFmtId="0" fontId="18" fillId="7" borderId="11" xfId="2" applyFont="1" applyFill="1" applyBorder="1" applyAlignment="1" applyProtection="1">
      <alignment horizontal="center" vertical="center" wrapText="1"/>
      <protection locked="0"/>
    </xf>
    <xf numFmtId="0" fontId="18" fillId="7" borderId="18" xfId="2" applyFont="1" applyFill="1" applyBorder="1" applyAlignment="1" applyProtection="1">
      <alignment horizontal="center" vertical="center" wrapText="1"/>
      <protection locked="0"/>
    </xf>
    <xf numFmtId="0" fontId="18" fillId="7" borderId="22" xfId="2" applyFont="1" applyFill="1" applyBorder="1" applyAlignment="1" applyProtection="1">
      <alignment horizontal="center" vertical="center" wrapText="1"/>
      <protection locked="0"/>
    </xf>
    <xf numFmtId="49" fontId="14" fillId="7" borderId="6" xfId="2" applyNumberFormat="1" applyFont="1" applyFill="1" applyBorder="1" applyAlignment="1" applyProtection="1">
      <alignment horizontal="center" vertical="center" wrapText="1"/>
      <protection locked="0"/>
    </xf>
    <xf numFmtId="165" fontId="14" fillId="0" borderId="6" xfId="2" applyNumberFormat="1" applyFont="1" applyBorder="1" applyAlignment="1" applyProtection="1">
      <alignment horizontal="center" vertical="center" wrapText="1"/>
      <protection locked="0"/>
    </xf>
    <xf numFmtId="49" fontId="18" fillId="7" borderId="26" xfId="2" applyNumberFormat="1" applyFont="1" applyFill="1" applyBorder="1" applyAlignment="1">
      <alignment horizontal="center" vertical="center" wrapText="1"/>
    </xf>
    <xf numFmtId="0" fontId="17" fillId="8" borderId="6" xfId="2" applyFont="1" applyFill="1" applyBorder="1" applyAlignment="1" applyProtection="1">
      <alignment horizontal="center" vertical="center" wrapText="1"/>
      <protection locked="0"/>
    </xf>
    <xf numFmtId="0" fontId="17" fillId="8" borderId="11" xfId="2" applyFont="1" applyFill="1" applyBorder="1" applyAlignment="1" applyProtection="1">
      <alignment horizontal="center" vertical="center" wrapText="1"/>
      <protection locked="0"/>
    </xf>
    <xf numFmtId="0" fontId="17" fillId="8" borderId="18" xfId="2" applyFont="1" applyFill="1" applyBorder="1" applyAlignment="1" applyProtection="1">
      <alignment horizontal="center" vertical="center" wrapText="1"/>
      <protection locked="0"/>
    </xf>
    <xf numFmtId="0" fontId="17" fillId="8" borderId="22" xfId="2" applyFont="1" applyFill="1" applyBorder="1" applyAlignment="1" applyProtection="1">
      <alignment horizontal="center" vertical="center" wrapText="1"/>
      <protection locked="0"/>
    </xf>
    <xf numFmtId="49" fontId="19" fillId="0" borderId="6" xfId="2" applyNumberFormat="1" applyFont="1" applyBorder="1" applyAlignment="1" applyProtection="1">
      <alignment horizontal="center" vertical="center" wrapText="1"/>
      <protection locked="0"/>
    </xf>
    <xf numFmtId="0" fontId="18" fillId="7" borderId="3" xfId="2" applyFont="1" applyFill="1" applyBorder="1" applyAlignment="1" applyProtection="1">
      <alignment horizontal="center" vertical="center" wrapText="1"/>
      <protection locked="0"/>
    </xf>
    <xf numFmtId="0" fontId="14" fillId="0" borderId="3" xfId="2" applyFont="1" applyBorder="1" applyAlignment="1" applyProtection="1">
      <alignment horizontal="center" vertical="center" wrapText="1"/>
      <protection locked="0"/>
    </xf>
    <xf numFmtId="0" fontId="18" fillId="7" borderId="15" xfId="2" applyFont="1" applyFill="1" applyBorder="1" applyAlignment="1" applyProtection="1">
      <alignment horizontal="center" vertical="center" wrapText="1"/>
      <protection locked="0"/>
    </xf>
    <xf numFmtId="0" fontId="11" fillId="6" borderId="6" xfId="4" applyFont="1" applyFill="1" applyBorder="1" applyAlignment="1">
      <alignment horizontal="center" vertical="center" wrapText="1"/>
    </xf>
    <xf numFmtId="0" fontId="11" fillId="6" borderId="9" xfId="4" applyFont="1" applyFill="1" applyBorder="1" applyAlignment="1">
      <alignment horizontal="center" vertical="center" wrapText="1"/>
    </xf>
    <xf numFmtId="0" fontId="11" fillId="6" borderId="7" xfId="4" applyFont="1" applyFill="1" applyBorder="1" applyAlignment="1">
      <alignment horizontal="center" vertical="center" wrapText="1"/>
    </xf>
    <xf numFmtId="0" fontId="11" fillId="6" borderId="12" xfId="4" applyFont="1" applyFill="1" applyBorder="1" applyAlignment="1">
      <alignment horizontal="center" vertical="center" wrapText="1"/>
    </xf>
    <xf numFmtId="49" fontId="14" fillId="7" borderId="3" xfId="2" applyNumberFormat="1" applyFont="1" applyFill="1" applyBorder="1" applyAlignment="1" applyProtection="1">
      <alignment horizontal="center" vertical="center" wrapText="1"/>
      <protection locked="0"/>
    </xf>
    <xf numFmtId="165" fontId="14" fillId="0" borderId="3" xfId="2" applyNumberFormat="1" applyFont="1" applyBorder="1" applyAlignment="1" applyProtection="1">
      <alignment horizontal="center" vertical="center" wrapText="1"/>
      <protection locked="0"/>
    </xf>
    <xf numFmtId="49" fontId="15" fillId="7" borderId="3" xfId="5" applyNumberFormat="1" applyFill="1" applyBorder="1" applyAlignment="1" applyProtection="1">
      <alignment horizontal="center" vertical="center" wrapText="1"/>
      <protection locked="0"/>
    </xf>
    <xf numFmtId="49" fontId="20" fillId="7" borderId="6" xfId="2" applyNumberFormat="1" applyFont="1" applyFill="1" applyBorder="1" applyAlignment="1" applyProtection="1">
      <alignment horizontal="center" vertical="center" wrapText="1"/>
      <protection locked="0"/>
    </xf>
    <xf numFmtId="0" fontId="17" fillId="8" borderId="3" xfId="2" applyFont="1" applyFill="1" applyBorder="1" applyAlignment="1" applyProtection="1">
      <alignment horizontal="center" vertical="center" wrapText="1"/>
      <protection locked="0"/>
    </xf>
    <xf numFmtId="0" fontId="11" fillId="6" borderId="6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1" fillId="6" borderId="6" xfId="4" applyFont="1" applyFill="1" applyBorder="1" applyAlignment="1">
      <alignment horizontal="left" vertical="center" wrapText="1"/>
    </xf>
    <xf numFmtId="0" fontId="11" fillId="6" borderId="9" xfId="4" applyFont="1" applyFill="1" applyBorder="1" applyAlignment="1">
      <alignment horizontal="left" vertical="center" wrapText="1"/>
    </xf>
    <xf numFmtId="164" fontId="11" fillId="6" borderId="6" xfId="4" applyNumberFormat="1" applyFont="1" applyFill="1" applyBorder="1" applyAlignment="1">
      <alignment horizontal="center" vertical="center" wrapText="1"/>
    </xf>
    <xf numFmtId="164" fontId="11" fillId="6" borderId="9" xfId="4" applyNumberFormat="1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horizontal="center" vertical="center" wrapText="1"/>
    </xf>
    <xf numFmtId="0" fontId="11" fillId="6" borderId="8" xfId="3" applyFont="1" applyFill="1" applyBorder="1" applyAlignment="1">
      <alignment horizontal="center" vertical="center" wrapText="1"/>
    </xf>
    <xf numFmtId="0" fontId="11" fillId="6" borderId="6" xfId="3" applyFont="1" applyFill="1" applyBorder="1" applyAlignment="1">
      <alignment horizontal="center" vertical="center" wrapText="1"/>
    </xf>
    <xf numFmtId="0" fontId="11" fillId="6" borderId="9" xfId="3" applyFont="1" applyFill="1" applyBorder="1" applyAlignment="1">
      <alignment horizontal="center" vertical="center" wrapText="1"/>
    </xf>
    <xf numFmtId="0" fontId="11" fillId="6" borderId="11" xfId="1" applyFont="1" applyFill="1" applyBorder="1" applyAlignment="1">
      <alignment horizontal="center" vertical="center" wrapText="1"/>
    </xf>
    <xf numFmtId="0" fontId="4" fillId="5" borderId="0" xfId="2" applyFont="1" applyFill="1" applyAlignment="1">
      <alignment horizontal="center" vertical="center" wrapText="1"/>
    </xf>
    <xf numFmtId="0" fontId="4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0" fontId="9" fillId="6" borderId="3" xfId="3" applyFont="1" applyFill="1" applyBorder="1" applyAlignment="1">
      <alignment horizontal="center" vertical="center" wrapText="1"/>
    </xf>
    <xf numFmtId="0" fontId="9" fillId="6" borderId="3" xfId="1" applyFont="1" applyFill="1" applyBorder="1" applyAlignment="1">
      <alignment horizontal="center" vertical="center" wrapText="1"/>
    </xf>
    <xf numFmtId="0" fontId="9" fillId="6" borderId="3" xfId="4" applyFont="1" applyFill="1" applyBorder="1" applyAlignment="1">
      <alignment horizontal="center" vertical="center" wrapText="1"/>
    </xf>
    <xf numFmtId="0" fontId="9" fillId="6" borderId="4" xfId="4" applyFont="1" applyFill="1" applyBorder="1" applyAlignment="1">
      <alignment horizontal="center" vertical="center" wrapText="1"/>
    </xf>
  </cellXfs>
  <cellStyles count="7">
    <cellStyle name="40 % - Accent6" xfId="1" builtinId="51"/>
    <cellStyle name="60 % - Accent4 2" xfId="4" xr:uid="{69F49E46-4760-497E-AA21-FC0F3A72D3C7}"/>
    <cellStyle name="Lien hypertexte" xfId="5" builtinId="8"/>
    <cellStyle name="Monétaire 2" xfId="6" xr:uid="{18C839FD-15C4-493D-97EA-5C6989A36566}"/>
    <cellStyle name="Neutre 2" xfId="3" xr:uid="{234B195B-5243-4CC8-9DD7-2878E23D03E0}"/>
    <cellStyle name="Normal" xfId="0" builtinId="0"/>
    <cellStyle name="Normal 2" xfId="2" xr:uid="{8FD8C470-692F-4A7C-B2AB-FC475CDED8EC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184784</xdr:colOff>
      <xdr:row>0</xdr:row>
      <xdr:rowOff>210502</xdr:rowOff>
    </xdr:from>
    <xdr:to>
      <xdr:col>3</xdr:col>
      <xdr:colOff>970596</xdr:colOff>
      <xdr:row>1</xdr:row>
      <xdr:rowOff>322733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EF8CCA-70FB-4492-95CA-17D9EA8B8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7404" y="206692"/>
          <a:ext cx="4030027" cy="15676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otte\ACOBA%20Dropbox\Dossier%20de%20l'&#233;quipe%20ACOBA\1-Affaires\CE\1214-Besan&#231;on%20(25)%20PLD\3-AO\1_CR_MAPA\2_Candidatures\Analyse%20Candidatures.xlsm" TargetMode="External"/><Relationship Id="rId1" Type="http://schemas.openxmlformats.org/officeDocument/2006/relationships/externalLinkPath" Target="/Users/lotte/ACOBA%20Dropbox/Dossier%20de%20l'&#233;quipe%20ACOBA/1-Affaires/CE/1214-Besan&#231;on%20(25)%20PLD/3-AO/1_CR_MAPA/2_Candidatures/Analyse%20Candidatur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cédures"/>
      <sheetName val="Groupements"/>
      <sheetName val="Equipes"/>
      <sheetName val="Classement"/>
      <sheetName val="Vote"/>
      <sheetName val="AO"/>
      <sheetName val="Tableau de synthèse"/>
    </sheetNames>
    <sheetDataSet>
      <sheetData sheetId="0">
        <row r="7">
          <cell r="E7">
            <v>2024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198F6-4E2C-4B17-BB71-F1CAEB756344}">
  <sheetPr codeName="Feuil7">
    <pageSetUpPr fitToPage="1"/>
  </sheetPr>
  <dimension ref="A1:AD46"/>
  <sheetViews>
    <sheetView tabSelected="1" view="pageBreakPreview" zoomScale="50" zoomScaleNormal="40" zoomScaleSheetLayoutView="50" zoomScalePageLayoutView="78" workbookViewId="0">
      <pane xSplit="5" ySplit="6" topLeftCell="F7" activePane="bottomRight" state="frozen"/>
      <selection activeCell="D23" sqref="D23"/>
      <selection pane="topRight" activeCell="D23" sqref="D23"/>
      <selection pane="bottomLeft" activeCell="D23" sqref="D23"/>
      <selection pane="bottomRight" activeCell="M11" sqref="M11:M14"/>
    </sheetView>
  </sheetViews>
  <sheetFormatPr baseColWidth="10" defaultColWidth="11.44140625" defaultRowHeight="24" x14ac:dyDescent="0.3"/>
  <cols>
    <col min="1" max="1" width="27.88671875" style="63" customWidth="1"/>
    <col min="2" max="2" width="19.33203125" style="63" bestFit="1" customWidth="1"/>
    <col min="3" max="3" width="27.88671875" style="64" customWidth="1"/>
    <col min="4" max="4" width="17.44140625" style="65" customWidth="1"/>
    <col min="5" max="5" width="19.88671875" style="65" customWidth="1"/>
    <col min="6" max="15" width="14.77734375" style="65" customWidth="1"/>
    <col min="16" max="19" width="9.109375" style="65" hidden="1" customWidth="1"/>
    <col min="20" max="20" width="8.109375" style="65" hidden="1" customWidth="1"/>
    <col min="21" max="21" width="14" style="65" customWidth="1"/>
    <col min="22" max="22" width="24" style="66" customWidth="1"/>
    <col min="23" max="23" width="24.88671875" style="66" customWidth="1"/>
    <col min="24" max="24" width="18.5546875" style="65" hidden="1" customWidth="1"/>
    <col min="25" max="25" width="46.44140625" style="67" customWidth="1"/>
    <col min="26" max="26" width="93" style="68" customWidth="1"/>
    <col min="27" max="27" width="22.33203125" style="69" customWidth="1"/>
    <col min="28" max="28" width="19.44140625" style="70" customWidth="1"/>
    <col min="29" max="29" width="19" style="71" customWidth="1"/>
    <col min="30" max="30" width="24.33203125" style="71" customWidth="1"/>
    <col min="31" max="16384" width="11.44140625" style="1"/>
  </cols>
  <sheetData>
    <row r="1" spans="1:30" ht="114" customHeight="1" x14ac:dyDescent="0.3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</row>
    <row r="2" spans="1:30" ht="40.950000000000003" customHeight="1" x14ac:dyDescent="0.3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</row>
    <row r="3" spans="1:30" ht="24.6" customHeight="1" thickBot="1" x14ac:dyDescent="0.35">
      <c r="A3" s="111" t="s">
        <v>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</row>
    <row r="4" spans="1:30" s="2" customFormat="1" ht="48.6" customHeight="1" x14ac:dyDescent="0.3">
      <c r="A4" s="112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4" t="s">
        <v>4</v>
      </c>
      <c r="V4" s="114"/>
      <c r="W4" s="114"/>
      <c r="X4" s="114"/>
      <c r="Y4" s="115" t="s">
        <v>5</v>
      </c>
      <c r="Z4" s="115"/>
      <c r="AA4" s="115"/>
      <c r="AB4" s="115"/>
      <c r="AC4" s="115"/>
      <c r="AD4" s="116"/>
    </row>
    <row r="5" spans="1:30" s="2" customFormat="1" ht="76.2" customHeight="1" x14ac:dyDescent="0.3">
      <c r="A5" s="103" t="s">
        <v>6</v>
      </c>
      <c r="B5" s="105" t="s">
        <v>7</v>
      </c>
      <c r="C5" s="105" t="s">
        <v>8</v>
      </c>
      <c r="D5" s="105" t="s">
        <v>9</v>
      </c>
      <c r="E5" s="105"/>
      <c r="F5" s="105" t="s">
        <v>10</v>
      </c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97" t="s">
        <v>11</v>
      </c>
      <c r="V5" s="97"/>
      <c r="W5" s="97" t="s">
        <v>12</v>
      </c>
      <c r="X5" s="97" t="s">
        <v>13</v>
      </c>
      <c r="Y5" s="99" t="s">
        <v>14</v>
      </c>
      <c r="Z5" s="99" t="s">
        <v>15</v>
      </c>
      <c r="AA5" s="101" t="s">
        <v>16</v>
      </c>
      <c r="AB5" s="101" t="s">
        <v>17</v>
      </c>
      <c r="AC5" s="88" t="s">
        <v>18</v>
      </c>
      <c r="AD5" s="90" t="s">
        <v>19</v>
      </c>
    </row>
    <row r="6" spans="1:30" s="5" customFormat="1" ht="84.6" thickBot="1" x14ac:dyDescent="0.35">
      <c r="A6" s="104"/>
      <c r="B6" s="106"/>
      <c r="C6" s="106"/>
      <c r="D6" s="106"/>
      <c r="E6" s="106"/>
      <c r="F6" s="4" t="s">
        <v>20</v>
      </c>
      <c r="G6" s="4" t="s">
        <v>21</v>
      </c>
      <c r="H6" s="4" t="s">
        <v>22</v>
      </c>
      <c r="I6" s="4" t="s">
        <v>23</v>
      </c>
      <c r="J6" s="4" t="s">
        <v>24</v>
      </c>
      <c r="K6" s="4" t="s">
        <v>25</v>
      </c>
      <c r="L6" s="4" t="s">
        <v>26</v>
      </c>
      <c r="M6" s="4" t="s">
        <v>27</v>
      </c>
      <c r="N6" s="4" t="s">
        <v>28</v>
      </c>
      <c r="O6" s="4" t="s">
        <v>29</v>
      </c>
      <c r="P6" s="3"/>
      <c r="Q6" s="3"/>
      <c r="R6" s="3"/>
      <c r="S6" s="3"/>
      <c r="T6" s="3"/>
      <c r="U6" s="107"/>
      <c r="V6" s="107"/>
      <c r="W6" s="98"/>
      <c r="X6" s="98"/>
      <c r="Y6" s="100"/>
      <c r="Z6" s="100"/>
      <c r="AA6" s="102"/>
      <c r="AB6" s="102"/>
      <c r="AC6" s="89"/>
      <c r="AD6" s="91"/>
    </row>
    <row r="7" spans="1:30" ht="40.049999999999997" customHeight="1" x14ac:dyDescent="0.3">
      <c r="A7" s="92"/>
      <c r="B7" s="93"/>
      <c r="C7" s="94"/>
      <c r="D7" s="6" t="s">
        <v>30</v>
      </c>
      <c r="E7" s="7"/>
      <c r="F7" s="96"/>
      <c r="G7" s="85"/>
      <c r="H7" s="85"/>
      <c r="I7" s="85"/>
      <c r="J7" s="85"/>
      <c r="K7" s="85"/>
      <c r="L7" s="87"/>
      <c r="M7" s="85"/>
      <c r="N7" s="85"/>
      <c r="O7" s="85"/>
      <c r="P7" s="85"/>
      <c r="Q7" s="85"/>
      <c r="R7" s="85"/>
      <c r="S7" s="85"/>
      <c r="T7" s="85"/>
      <c r="U7" s="8">
        <f>[1]Procédures!$E$7</f>
        <v>2024</v>
      </c>
      <c r="V7" s="9"/>
      <c r="W7" s="86"/>
      <c r="X7" s="86"/>
      <c r="Y7" s="10"/>
      <c r="Z7" s="10"/>
      <c r="AA7" s="11"/>
      <c r="AB7" s="12"/>
      <c r="AC7" s="13"/>
      <c r="AD7" s="13"/>
    </row>
    <row r="8" spans="1:30" ht="40.049999999999997" customHeight="1" x14ac:dyDescent="0.3">
      <c r="A8" s="77"/>
      <c r="B8" s="78"/>
      <c r="C8" s="95"/>
      <c r="D8" s="14" t="s">
        <v>31</v>
      </c>
      <c r="E8" s="15" t="s">
        <v>32</v>
      </c>
      <c r="F8" s="80"/>
      <c r="G8" s="73"/>
      <c r="H8" s="73"/>
      <c r="I8" s="73"/>
      <c r="J8" s="73"/>
      <c r="K8" s="73"/>
      <c r="L8" s="75"/>
      <c r="M8" s="73"/>
      <c r="N8" s="73"/>
      <c r="O8" s="73"/>
      <c r="P8" s="73"/>
      <c r="Q8" s="73"/>
      <c r="R8" s="73"/>
      <c r="S8" s="73"/>
      <c r="T8" s="73"/>
      <c r="U8" s="16">
        <f>U7-1</f>
        <v>2023</v>
      </c>
      <c r="V8" s="17"/>
      <c r="W8" s="72"/>
      <c r="X8" s="72"/>
      <c r="Y8" s="18"/>
      <c r="Z8" s="18"/>
      <c r="AA8" s="19"/>
      <c r="AB8" s="20"/>
      <c r="AC8" s="21"/>
      <c r="AD8" s="21"/>
    </row>
    <row r="9" spans="1:30" ht="40.049999999999997" customHeight="1" x14ac:dyDescent="0.3">
      <c r="A9" s="77"/>
      <c r="B9" s="78"/>
      <c r="C9" s="95"/>
      <c r="D9" s="14" t="s">
        <v>33</v>
      </c>
      <c r="E9" s="15"/>
      <c r="F9" s="80"/>
      <c r="G9" s="73"/>
      <c r="H9" s="73"/>
      <c r="I9" s="73"/>
      <c r="J9" s="73"/>
      <c r="K9" s="73"/>
      <c r="L9" s="75"/>
      <c r="M9" s="73"/>
      <c r="N9" s="73"/>
      <c r="O9" s="73"/>
      <c r="P9" s="73"/>
      <c r="Q9" s="73"/>
      <c r="R9" s="73"/>
      <c r="S9" s="73"/>
      <c r="T9" s="73"/>
      <c r="U9" s="22">
        <f>U8-1</f>
        <v>2022</v>
      </c>
      <c r="V9" s="23"/>
      <c r="W9" s="72"/>
      <c r="X9" s="72"/>
      <c r="Y9" s="18"/>
      <c r="Z9" s="18"/>
      <c r="AA9" s="19"/>
      <c r="AB9" s="20"/>
      <c r="AC9" s="21"/>
      <c r="AD9" s="21"/>
    </row>
    <row r="10" spans="1:30" ht="40.049999999999997" customHeight="1" x14ac:dyDescent="0.3">
      <c r="A10" s="77"/>
      <c r="B10" s="78"/>
      <c r="C10" s="95"/>
      <c r="D10" s="24" t="s">
        <v>34</v>
      </c>
      <c r="E10" s="25"/>
      <c r="F10" s="80"/>
      <c r="G10" s="73"/>
      <c r="H10" s="73"/>
      <c r="I10" s="73"/>
      <c r="J10" s="73"/>
      <c r="K10" s="73"/>
      <c r="L10" s="76"/>
      <c r="M10" s="73"/>
      <c r="N10" s="73"/>
      <c r="O10" s="73"/>
      <c r="P10" s="73"/>
      <c r="Q10" s="73"/>
      <c r="R10" s="73"/>
      <c r="S10" s="73"/>
      <c r="T10" s="73"/>
      <c r="U10" s="26" t="s">
        <v>35</v>
      </c>
      <c r="V10" s="27" t="e">
        <f>AVERAGE(V7:V9)</f>
        <v>#DIV/0!</v>
      </c>
      <c r="W10" s="72"/>
      <c r="X10" s="72"/>
      <c r="Y10" s="28"/>
      <c r="Z10" s="28"/>
      <c r="AA10" s="29"/>
      <c r="AB10" s="30"/>
      <c r="AC10" s="31"/>
      <c r="AD10" s="31"/>
    </row>
    <row r="11" spans="1:30" ht="40.049999999999997" customHeight="1" x14ac:dyDescent="0.3">
      <c r="A11" s="77"/>
      <c r="B11" s="78"/>
      <c r="C11" s="79"/>
      <c r="D11" s="32" t="s">
        <v>30</v>
      </c>
      <c r="E11" s="33"/>
      <c r="F11" s="73"/>
      <c r="G11" s="80"/>
      <c r="H11" s="73"/>
      <c r="I11" s="80"/>
      <c r="J11" s="73"/>
      <c r="K11" s="80"/>
      <c r="L11" s="74"/>
      <c r="M11" s="73"/>
      <c r="N11" s="73"/>
      <c r="O11" s="73"/>
      <c r="P11" s="73"/>
      <c r="Q11" s="73"/>
      <c r="R11" s="73"/>
      <c r="S11" s="73"/>
      <c r="T11" s="73"/>
      <c r="U11" s="34">
        <f>[1]Procédures!$E$7</f>
        <v>2024</v>
      </c>
      <c r="V11" s="35"/>
      <c r="W11" s="72"/>
      <c r="X11" s="72"/>
      <c r="Y11" s="36"/>
      <c r="Z11" s="36"/>
      <c r="AA11" s="37"/>
      <c r="AB11" s="38"/>
      <c r="AC11" s="39"/>
      <c r="AD11" s="39"/>
    </row>
    <row r="12" spans="1:30" ht="40.049999999999997" customHeight="1" x14ac:dyDescent="0.3">
      <c r="A12" s="77"/>
      <c r="B12" s="78"/>
      <c r="C12" s="79"/>
      <c r="D12" s="14" t="s">
        <v>31</v>
      </c>
      <c r="E12" s="40"/>
      <c r="F12" s="73"/>
      <c r="G12" s="80"/>
      <c r="H12" s="73"/>
      <c r="I12" s="80"/>
      <c r="J12" s="73"/>
      <c r="K12" s="80"/>
      <c r="L12" s="75"/>
      <c r="M12" s="73"/>
      <c r="N12" s="73"/>
      <c r="O12" s="73"/>
      <c r="P12" s="73"/>
      <c r="Q12" s="73"/>
      <c r="R12" s="73"/>
      <c r="S12" s="73"/>
      <c r="T12" s="73"/>
      <c r="U12" s="16">
        <f>U11-1</f>
        <v>2023</v>
      </c>
      <c r="V12" s="17"/>
      <c r="W12" s="72"/>
      <c r="X12" s="72"/>
      <c r="Y12" s="18"/>
      <c r="Z12" s="18"/>
      <c r="AA12" s="19"/>
      <c r="AB12" s="20"/>
      <c r="AC12" s="41"/>
      <c r="AD12" s="41"/>
    </row>
    <row r="13" spans="1:30" ht="40.049999999999997" customHeight="1" x14ac:dyDescent="0.3">
      <c r="A13" s="77"/>
      <c r="B13" s="78"/>
      <c r="C13" s="79"/>
      <c r="D13" s="14" t="s">
        <v>33</v>
      </c>
      <c r="E13" s="40"/>
      <c r="F13" s="73"/>
      <c r="G13" s="80"/>
      <c r="H13" s="73"/>
      <c r="I13" s="80"/>
      <c r="J13" s="73"/>
      <c r="K13" s="80"/>
      <c r="L13" s="75"/>
      <c r="M13" s="73"/>
      <c r="N13" s="73"/>
      <c r="O13" s="73"/>
      <c r="P13" s="73"/>
      <c r="Q13" s="73"/>
      <c r="R13" s="73"/>
      <c r="S13" s="73"/>
      <c r="T13" s="73"/>
      <c r="U13" s="22">
        <f>U12-1</f>
        <v>2022</v>
      </c>
      <c r="V13" s="23"/>
      <c r="W13" s="72"/>
      <c r="X13" s="72"/>
      <c r="Y13" s="18"/>
      <c r="Z13" s="18"/>
      <c r="AA13" s="19"/>
      <c r="AB13" s="20"/>
      <c r="AC13" s="41"/>
      <c r="AD13" s="41"/>
    </row>
    <row r="14" spans="1:30" ht="40.049999999999997" customHeight="1" x14ac:dyDescent="0.3">
      <c r="A14" s="77"/>
      <c r="B14" s="78"/>
      <c r="C14" s="79"/>
      <c r="D14" s="42" t="s">
        <v>34</v>
      </c>
      <c r="E14" s="43"/>
      <c r="F14" s="73"/>
      <c r="G14" s="80"/>
      <c r="H14" s="73"/>
      <c r="I14" s="80"/>
      <c r="J14" s="73"/>
      <c r="K14" s="80"/>
      <c r="L14" s="76"/>
      <c r="M14" s="73"/>
      <c r="N14" s="73"/>
      <c r="O14" s="73"/>
      <c r="P14" s="73"/>
      <c r="Q14" s="73"/>
      <c r="R14" s="73"/>
      <c r="S14" s="73"/>
      <c r="T14" s="73"/>
      <c r="U14" s="44" t="s">
        <v>35</v>
      </c>
      <c r="V14" s="27" t="e">
        <f>AVERAGE(V11:V13)</f>
        <v>#DIV/0!</v>
      </c>
      <c r="W14" s="72"/>
      <c r="X14" s="72"/>
      <c r="Y14" s="45"/>
      <c r="Z14" s="45"/>
      <c r="AA14" s="46"/>
      <c r="AB14" s="47"/>
      <c r="AC14" s="48"/>
      <c r="AD14" s="48"/>
    </row>
    <row r="15" spans="1:30" ht="40.049999999999997" customHeight="1" x14ac:dyDescent="0.3">
      <c r="A15" s="84"/>
      <c r="B15" s="78"/>
      <c r="C15" s="79"/>
      <c r="D15" s="49" t="s">
        <v>30</v>
      </c>
      <c r="E15" s="50"/>
      <c r="F15" s="73"/>
      <c r="G15" s="73"/>
      <c r="H15" s="80"/>
      <c r="I15" s="73"/>
      <c r="J15" s="73"/>
      <c r="K15" s="73"/>
      <c r="L15" s="74"/>
      <c r="M15" s="73"/>
      <c r="N15" s="73"/>
      <c r="O15" s="73"/>
      <c r="P15" s="73"/>
      <c r="Q15" s="73"/>
      <c r="R15" s="73"/>
      <c r="S15" s="73"/>
      <c r="T15" s="73"/>
      <c r="U15" s="34">
        <f>[1]Procédures!$E$7</f>
        <v>2024</v>
      </c>
      <c r="V15" s="51"/>
      <c r="W15" s="72"/>
      <c r="X15" s="72"/>
      <c r="Y15" s="52"/>
      <c r="Z15" s="52"/>
      <c r="AA15" s="53"/>
      <c r="AB15" s="54"/>
      <c r="AC15" s="55"/>
      <c r="AD15" s="55"/>
    </row>
    <row r="16" spans="1:30" ht="40.049999999999997" customHeight="1" x14ac:dyDescent="0.3">
      <c r="A16" s="84"/>
      <c r="B16" s="78"/>
      <c r="C16" s="79"/>
      <c r="D16" s="14" t="s">
        <v>31</v>
      </c>
      <c r="E16" s="40"/>
      <c r="F16" s="73"/>
      <c r="G16" s="73"/>
      <c r="H16" s="80"/>
      <c r="I16" s="73"/>
      <c r="J16" s="73"/>
      <c r="K16" s="73"/>
      <c r="L16" s="75"/>
      <c r="M16" s="73"/>
      <c r="N16" s="73"/>
      <c r="O16" s="73"/>
      <c r="P16" s="73"/>
      <c r="Q16" s="73"/>
      <c r="R16" s="73"/>
      <c r="S16" s="73"/>
      <c r="T16" s="73"/>
      <c r="U16" s="16">
        <f>U15-1</f>
        <v>2023</v>
      </c>
      <c r="V16" s="17"/>
      <c r="W16" s="72"/>
      <c r="X16" s="72"/>
      <c r="Y16" s="18"/>
      <c r="Z16" s="18"/>
      <c r="AA16" s="19"/>
      <c r="AB16" s="20"/>
      <c r="AC16" s="21"/>
      <c r="AD16" s="21"/>
    </row>
    <row r="17" spans="1:30" ht="40.049999999999997" customHeight="1" x14ac:dyDescent="0.3">
      <c r="A17" s="84"/>
      <c r="B17" s="78"/>
      <c r="C17" s="79"/>
      <c r="D17" s="14" t="s">
        <v>33</v>
      </c>
      <c r="E17" s="40"/>
      <c r="F17" s="73"/>
      <c r="G17" s="73"/>
      <c r="H17" s="80"/>
      <c r="I17" s="73"/>
      <c r="J17" s="73"/>
      <c r="K17" s="73"/>
      <c r="L17" s="75"/>
      <c r="M17" s="73"/>
      <c r="N17" s="73"/>
      <c r="O17" s="73"/>
      <c r="P17" s="73"/>
      <c r="Q17" s="73"/>
      <c r="R17" s="73"/>
      <c r="S17" s="73"/>
      <c r="T17" s="73"/>
      <c r="U17" s="22">
        <f>U16-1</f>
        <v>2022</v>
      </c>
      <c r="V17" s="23"/>
      <c r="W17" s="72"/>
      <c r="X17" s="72"/>
      <c r="Y17" s="18"/>
      <c r="Z17" s="18"/>
      <c r="AA17" s="19"/>
      <c r="AB17" s="20"/>
      <c r="AC17" s="21"/>
      <c r="AD17" s="21"/>
    </row>
    <row r="18" spans="1:30" ht="40.049999999999997" customHeight="1" x14ac:dyDescent="0.3">
      <c r="A18" s="84"/>
      <c r="B18" s="78"/>
      <c r="C18" s="79"/>
      <c r="D18" s="24" t="s">
        <v>34</v>
      </c>
      <c r="E18" s="56"/>
      <c r="F18" s="73"/>
      <c r="G18" s="73"/>
      <c r="H18" s="80"/>
      <c r="I18" s="73"/>
      <c r="J18" s="73"/>
      <c r="K18" s="73"/>
      <c r="L18" s="76"/>
      <c r="M18" s="73"/>
      <c r="N18" s="73"/>
      <c r="O18" s="73"/>
      <c r="P18" s="73"/>
      <c r="Q18" s="73"/>
      <c r="R18" s="73"/>
      <c r="S18" s="73"/>
      <c r="T18" s="73"/>
      <c r="U18" s="57" t="s">
        <v>35</v>
      </c>
      <c r="V18" s="27" t="e">
        <f>AVERAGE(V15:V17)</f>
        <v>#DIV/0!</v>
      </c>
      <c r="W18" s="72"/>
      <c r="X18" s="72"/>
      <c r="Y18" s="28"/>
      <c r="Z18" s="28"/>
      <c r="AA18" s="29"/>
      <c r="AB18" s="30"/>
      <c r="AC18" s="31"/>
      <c r="AD18" s="31"/>
    </row>
    <row r="19" spans="1:30" ht="40.049999999999997" customHeight="1" x14ac:dyDescent="0.3">
      <c r="A19" s="77"/>
      <c r="B19" s="78"/>
      <c r="C19" s="79"/>
      <c r="D19" s="49" t="s">
        <v>30</v>
      </c>
      <c r="E19" s="50"/>
      <c r="F19" s="73"/>
      <c r="G19" s="73"/>
      <c r="H19" s="73"/>
      <c r="I19" s="73"/>
      <c r="J19" s="80"/>
      <c r="K19" s="73"/>
      <c r="L19" s="74"/>
      <c r="M19" s="73"/>
      <c r="N19" s="73"/>
      <c r="O19" s="73"/>
      <c r="P19" s="73"/>
      <c r="Q19" s="73"/>
      <c r="R19" s="73"/>
      <c r="S19" s="73"/>
      <c r="T19" s="73"/>
      <c r="U19" s="34">
        <f>[1]Procédures!$E$7</f>
        <v>2024</v>
      </c>
      <c r="V19" s="35"/>
      <c r="W19" s="72"/>
      <c r="X19" s="72"/>
      <c r="Y19" s="36"/>
      <c r="Z19" s="36"/>
      <c r="AA19" s="37"/>
      <c r="AB19" s="38"/>
      <c r="AC19" s="58"/>
      <c r="AD19" s="58"/>
    </row>
    <row r="20" spans="1:30" ht="40.049999999999997" customHeight="1" x14ac:dyDescent="0.3">
      <c r="A20" s="77"/>
      <c r="B20" s="78"/>
      <c r="C20" s="79"/>
      <c r="D20" s="14" t="s">
        <v>31</v>
      </c>
      <c r="E20" s="40"/>
      <c r="F20" s="73"/>
      <c r="G20" s="73"/>
      <c r="H20" s="73"/>
      <c r="I20" s="73"/>
      <c r="J20" s="80"/>
      <c r="K20" s="73"/>
      <c r="L20" s="75"/>
      <c r="M20" s="73"/>
      <c r="N20" s="73"/>
      <c r="O20" s="73"/>
      <c r="P20" s="73"/>
      <c r="Q20" s="73"/>
      <c r="R20" s="73"/>
      <c r="S20" s="73"/>
      <c r="T20" s="73"/>
      <c r="U20" s="16">
        <f>U19-1</f>
        <v>2023</v>
      </c>
      <c r="V20" s="17"/>
      <c r="W20" s="72"/>
      <c r="X20" s="72"/>
      <c r="Y20" s="18"/>
      <c r="Z20" s="18"/>
      <c r="AA20" s="19"/>
      <c r="AB20" s="20"/>
      <c r="AC20" s="21"/>
      <c r="AD20" s="21"/>
    </row>
    <row r="21" spans="1:30" ht="40.049999999999997" customHeight="1" x14ac:dyDescent="0.3">
      <c r="A21" s="77"/>
      <c r="B21" s="78"/>
      <c r="C21" s="79"/>
      <c r="D21" s="14" t="s">
        <v>33</v>
      </c>
      <c r="E21" s="40"/>
      <c r="F21" s="73"/>
      <c r="G21" s="73"/>
      <c r="H21" s="73"/>
      <c r="I21" s="73"/>
      <c r="J21" s="80"/>
      <c r="K21" s="73"/>
      <c r="L21" s="75"/>
      <c r="M21" s="73"/>
      <c r="N21" s="73"/>
      <c r="O21" s="73"/>
      <c r="P21" s="73"/>
      <c r="Q21" s="73"/>
      <c r="R21" s="73"/>
      <c r="S21" s="73"/>
      <c r="T21" s="73"/>
      <c r="U21" s="22">
        <f>U20-1</f>
        <v>2022</v>
      </c>
      <c r="V21" s="23"/>
      <c r="W21" s="72"/>
      <c r="X21" s="72"/>
      <c r="Y21" s="18"/>
      <c r="Z21" s="18"/>
      <c r="AA21" s="19"/>
      <c r="AB21" s="20"/>
      <c r="AC21" s="21"/>
      <c r="AD21" s="21"/>
    </row>
    <row r="22" spans="1:30" ht="40.049999999999997" customHeight="1" x14ac:dyDescent="0.3">
      <c r="A22" s="77"/>
      <c r="B22" s="78"/>
      <c r="C22" s="79"/>
      <c r="D22" s="24" t="s">
        <v>34</v>
      </c>
      <c r="E22" s="56"/>
      <c r="F22" s="73"/>
      <c r="G22" s="73"/>
      <c r="H22" s="73"/>
      <c r="I22" s="73"/>
      <c r="J22" s="80"/>
      <c r="K22" s="73"/>
      <c r="L22" s="76"/>
      <c r="M22" s="73"/>
      <c r="N22" s="73"/>
      <c r="O22" s="73"/>
      <c r="P22" s="73"/>
      <c r="Q22" s="73"/>
      <c r="R22" s="73"/>
      <c r="S22" s="73"/>
      <c r="T22" s="73"/>
      <c r="U22" s="44" t="s">
        <v>35</v>
      </c>
      <c r="V22" s="27" t="e">
        <f>AVERAGE(V19:V21)</f>
        <v>#DIV/0!</v>
      </c>
      <c r="W22" s="72"/>
      <c r="X22" s="72"/>
      <c r="Y22" s="45"/>
      <c r="Z22" s="45"/>
      <c r="AA22" s="46"/>
      <c r="AB22" s="47"/>
      <c r="AC22" s="59"/>
      <c r="AD22" s="59"/>
    </row>
    <row r="23" spans="1:30" ht="40.049999999999997" customHeight="1" x14ac:dyDescent="0.3">
      <c r="A23" s="77"/>
      <c r="B23" s="78"/>
      <c r="C23" s="79"/>
      <c r="D23" s="32" t="s">
        <v>30</v>
      </c>
      <c r="E23" s="33"/>
      <c r="F23" s="73"/>
      <c r="G23" s="73"/>
      <c r="H23" s="73"/>
      <c r="I23" s="73"/>
      <c r="J23" s="73"/>
      <c r="K23" s="73"/>
      <c r="L23" s="81"/>
      <c r="M23" s="73"/>
      <c r="N23" s="73"/>
      <c r="O23" s="73"/>
      <c r="P23" s="73"/>
      <c r="Q23" s="73"/>
      <c r="R23" s="73"/>
      <c r="S23" s="73"/>
      <c r="T23" s="73"/>
      <c r="U23" s="34">
        <f>[1]Procédures!$E$7</f>
        <v>2024</v>
      </c>
      <c r="V23" s="35"/>
      <c r="W23" s="72"/>
      <c r="X23" s="72"/>
      <c r="Y23" s="36"/>
      <c r="Z23" s="36"/>
      <c r="AA23" s="37"/>
      <c r="AB23" s="38"/>
      <c r="AC23" s="58"/>
      <c r="AD23" s="58"/>
    </row>
    <row r="24" spans="1:30" ht="40.049999999999997" customHeight="1" x14ac:dyDescent="0.3">
      <c r="A24" s="77"/>
      <c r="B24" s="78"/>
      <c r="C24" s="79"/>
      <c r="D24" s="14" t="s">
        <v>31</v>
      </c>
      <c r="E24" s="40"/>
      <c r="F24" s="73"/>
      <c r="G24" s="73"/>
      <c r="H24" s="73"/>
      <c r="I24" s="73"/>
      <c r="J24" s="73"/>
      <c r="K24" s="73"/>
      <c r="L24" s="82"/>
      <c r="M24" s="73"/>
      <c r="N24" s="73"/>
      <c r="O24" s="73"/>
      <c r="P24" s="73"/>
      <c r="Q24" s="73"/>
      <c r="R24" s="73"/>
      <c r="S24" s="73"/>
      <c r="T24" s="73"/>
      <c r="U24" s="16">
        <f>U23-1</f>
        <v>2023</v>
      </c>
      <c r="V24" s="17"/>
      <c r="W24" s="72"/>
      <c r="X24" s="72"/>
      <c r="Y24" s="18"/>
      <c r="Z24" s="18"/>
      <c r="AA24" s="19"/>
      <c r="AB24" s="20"/>
      <c r="AC24" s="21"/>
      <c r="AD24" s="21"/>
    </row>
    <row r="25" spans="1:30" ht="40.049999999999997" customHeight="1" x14ac:dyDescent="0.3">
      <c r="A25" s="77"/>
      <c r="B25" s="78"/>
      <c r="C25" s="79"/>
      <c r="D25" s="14" t="s">
        <v>33</v>
      </c>
      <c r="E25" s="40"/>
      <c r="F25" s="73"/>
      <c r="G25" s="73"/>
      <c r="H25" s="73"/>
      <c r="I25" s="73"/>
      <c r="J25" s="73"/>
      <c r="K25" s="73"/>
      <c r="L25" s="82"/>
      <c r="M25" s="73"/>
      <c r="N25" s="73"/>
      <c r="O25" s="73"/>
      <c r="P25" s="73"/>
      <c r="Q25" s="73"/>
      <c r="R25" s="73"/>
      <c r="S25" s="73"/>
      <c r="T25" s="73"/>
      <c r="U25" s="22">
        <f>U24-1</f>
        <v>2022</v>
      </c>
      <c r="V25" s="23"/>
      <c r="W25" s="72"/>
      <c r="X25" s="72"/>
      <c r="Y25" s="18"/>
      <c r="Z25" s="18"/>
      <c r="AA25" s="19"/>
      <c r="AB25" s="20"/>
      <c r="AC25" s="21"/>
      <c r="AD25" s="21"/>
    </row>
    <row r="26" spans="1:30" ht="40.049999999999997" customHeight="1" x14ac:dyDescent="0.3">
      <c r="A26" s="77"/>
      <c r="B26" s="78"/>
      <c r="C26" s="79"/>
      <c r="D26" s="42" t="s">
        <v>34</v>
      </c>
      <c r="E26" s="43"/>
      <c r="F26" s="73"/>
      <c r="G26" s="73"/>
      <c r="H26" s="73"/>
      <c r="I26" s="73"/>
      <c r="J26" s="73"/>
      <c r="K26" s="73"/>
      <c r="L26" s="83"/>
      <c r="M26" s="73"/>
      <c r="N26" s="73"/>
      <c r="O26" s="73"/>
      <c r="P26" s="73"/>
      <c r="Q26" s="73"/>
      <c r="R26" s="73"/>
      <c r="S26" s="73"/>
      <c r="T26" s="73"/>
      <c r="U26" s="44" t="s">
        <v>35</v>
      </c>
      <c r="V26" s="27" t="e">
        <f>AVERAGE(V23:V25)</f>
        <v>#DIV/0!</v>
      </c>
      <c r="W26" s="72"/>
      <c r="X26" s="72"/>
      <c r="Y26" s="45"/>
      <c r="Z26" s="45"/>
      <c r="AA26" s="46"/>
      <c r="AB26" s="47"/>
      <c r="AC26" s="59"/>
      <c r="AD26" s="59"/>
    </row>
    <row r="27" spans="1:30" ht="40.049999999999997" customHeight="1" x14ac:dyDescent="0.3">
      <c r="A27" s="77"/>
      <c r="B27" s="78"/>
      <c r="C27" s="79"/>
      <c r="D27" s="49" t="s">
        <v>30</v>
      </c>
      <c r="E27" s="50"/>
      <c r="F27" s="73"/>
      <c r="G27" s="73"/>
      <c r="H27" s="73"/>
      <c r="I27" s="73"/>
      <c r="J27" s="73"/>
      <c r="K27" s="73"/>
      <c r="L27" s="74"/>
      <c r="M27" s="80"/>
      <c r="N27" s="73"/>
      <c r="O27" s="73"/>
      <c r="P27" s="73"/>
      <c r="Q27" s="73"/>
      <c r="R27" s="73"/>
      <c r="S27" s="73"/>
      <c r="T27" s="73"/>
      <c r="U27" s="34">
        <f>[1]Procédures!$E$7</f>
        <v>2024</v>
      </c>
      <c r="V27" s="35"/>
      <c r="W27" s="72"/>
      <c r="X27" s="72"/>
      <c r="Y27" s="52"/>
      <c r="Z27" s="52"/>
      <c r="AA27" s="53"/>
      <c r="AB27" s="54"/>
      <c r="AC27" s="60"/>
      <c r="AD27" s="60"/>
    </row>
    <row r="28" spans="1:30" ht="40.049999999999997" customHeight="1" x14ac:dyDescent="0.3">
      <c r="A28" s="77"/>
      <c r="B28" s="78"/>
      <c r="C28" s="79"/>
      <c r="D28" s="14" t="s">
        <v>31</v>
      </c>
      <c r="E28" s="40"/>
      <c r="F28" s="73"/>
      <c r="G28" s="73"/>
      <c r="H28" s="73"/>
      <c r="I28" s="73"/>
      <c r="J28" s="73"/>
      <c r="K28" s="73"/>
      <c r="L28" s="75"/>
      <c r="M28" s="80"/>
      <c r="N28" s="73"/>
      <c r="O28" s="73"/>
      <c r="P28" s="73"/>
      <c r="Q28" s="73"/>
      <c r="R28" s="73"/>
      <c r="S28" s="73"/>
      <c r="T28" s="73"/>
      <c r="U28" s="16">
        <f>U27-1</f>
        <v>2023</v>
      </c>
      <c r="V28" s="17"/>
      <c r="W28" s="72"/>
      <c r="X28" s="72"/>
      <c r="Y28" s="18"/>
      <c r="Z28" s="18"/>
      <c r="AA28" s="19"/>
      <c r="AB28" s="20"/>
      <c r="AC28" s="61"/>
      <c r="AD28" s="61"/>
    </row>
    <row r="29" spans="1:30" ht="40.049999999999997" customHeight="1" x14ac:dyDescent="0.3">
      <c r="A29" s="77"/>
      <c r="B29" s="78"/>
      <c r="C29" s="79"/>
      <c r="D29" s="14" t="s">
        <v>33</v>
      </c>
      <c r="E29" s="40"/>
      <c r="F29" s="73"/>
      <c r="G29" s="73"/>
      <c r="H29" s="73"/>
      <c r="I29" s="73"/>
      <c r="J29" s="73"/>
      <c r="K29" s="73"/>
      <c r="L29" s="75"/>
      <c r="M29" s="80"/>
      <c r="N29" s="73"/>
      <c r="O29" s="73"/>
      <c r="P29" s="73"/>
      <c r="Q29" s="73"/>
      <c r="R29" s="73"/>
      <c r="S29" s="73"/>
      <c r="T29" s="73"/>
      <c r="U29" s="22">
        <f>U28-1</f>
        <v>2022</v>
      </c>
      <c r="V29" s="23"/>
      <c r="W29" s="72"/>
      <c r="X29" s="72"/>
      <c r="Y29" s="18"/>
      <c r="Z29" s="18"/>
      <c r="AA29" s="19"/>
      <c r="AB29" s="20"/>
      <c r="AC29" s="61"/>
      <c r="AD29" s="61"/>
    </row>
    <row r="30" spans="1:30" ht="40.049999999999997" customHeight="1" x14ac:dyDescent="0.3">
      <c r="A30" s="77"/>
      <c r="B30" s="78"/>
      <c r="C30" s="79"/>
      <c r="D30" s="24" t="s">
        <v>34</v>
      </c>
      <c r="E30" s="56"/>
      <c r="F30" s="73"/>
      <c r="G30" s="73"/>
      <c r="H30" s="73"/>
      <c r="I30" s="73"/>
      <c r="J30" s="73"/>
      <c r="K30" s="73"/>
      <c r="L30" s="76"/>
      <c r="M30" s="80"/>
      <c r="N30" s="73"/>
      <c r="O30" s="73"/>
      <c r="P30" s="73"/>
      <c r="Q30" s="73"/>
      <c r="R30" s="73"/>
      <c r="S30" s="73"/>
      <c r="T30" s="73"/>
      <c r="U30" s="44" t="s">
        <v>35</v>
      </c>
      <c r="V30" s="27" t="e">
        <f>AVERAGE(V27:V29)</f>
        <v>#DIV/0!</v>
      </c>
      <c r="W30" s="72"/>
      <c r="X30" s="72"/>
      <c r="Y30" s="28"/>
      <c r="Z30" s="28"/>
      <c r="AA30" s="29"/>
      <c r="AB30" s="30"/>
      <c r="AC30" s="62"/>
      <c r="AD30" s="62"/>
    </row>
    <row r="31" spans="1:30" ht="40.049999999999997" customHeight="1" x14ac:dyDescent="0.3">
      <c r="A31" s="77"/>
      <c r="B31" s="78"/>
      <c r="C31" s="79"/>
      <c r="D31" s="32" t="s">
        <v>30</v>
      </c>
      <c r="E31" s="33"/>
      <c r="F31" s="73"/>
      <c r="G31" s="73"/>
      <c r="H31" s="73"/>
      <c r="I31" s="73"/>
      <c r="J31" s="73"/>
      <c r="K31" s="73"/>
      <c r="L31" s="74"/>
      <c r="M31" s="73"/>
      <c r="N31" s="80"/>
      <c r="O31" s="80"/>
      <c r="P31" s="80"/>
      <c r="Q31" s="80"/>
      <c r="R31" s="80"/>
      <c r="S31" s="80"/>
      <c r="T31" s="80"/>
      <c r="U31" s="34">
        <f>[1]Procédures!$E$7</f>
        <v>2024</v>
      </c>
      <c r="V31" s="35"/>
      <c r="W31" s="72"/>
      <c r="X31" s="72"/>
      <c r="Y31" s="36"/>
      <c r="Z31" s="36"/>
      <c r="AA31" s="37"/>
      <c r="AB31" s="38"/>
      <c r="AC31" s="58"/>
      <c r="AD31" s="58"/>
    </row>
    <row r="32" spans="1:30" ht="40.049999999999997" customHeight="1" x14ac:dyDescent="0.3">
      <c r="A32" s="77"/>
      <c r="B32" s="78"/>
      <c r="C32" s="79"/>
      <c r="D32" s="14" t="s">
        <v>31</v>
      </c>
      <c r="E32" s="40"/>
      <c r="F32" s="73"/>
      <c r="G32" s="73"/>
      <c r="H32" s="73"/>
      <c r="I32" s="73"/>
      <c r="J32" s="73"/>
      <c r="K32" s="73"/>
      <c r="L32" s="75"/>
      <c r="M32" s="73"/>
      <c r="N32" s="80"/>
      <c r="O32" s="80"/>
      <c r="P32" s="80"/>
      <c r="Q32" s="80"/>
      <c r="R32" s="80"/>
      <c r="S32" s="80"/>
      <c r="T32" s="80"/>
      <c r="U32" s="16">
        <f>U31-1</f>
        <v>2023</v>
      </c>
      <c r="V32" s="17"/>
      <c r="W32" s="72"/>
      <c r="X32" s="72"/>
      <c r="Y32" s="18"/>
      <c r="Z32" s="18"/>
      <c r="AA32" s="19"/>
      <c r="AB32" s="20"/>
      <c r="AC32" s="21"/>
      <c r="AD32" s="21"/>
    </row>
    <row r="33" spans="1:30" ht="40.049999999999997" customHeight="1" x14ac:dyDescent="0.3">
      <c r="A33" s="77"/>
      <c r="B33" s="78"/>
      <c r="C33" s="79"/>
      <c r="D33" s="14" t="s">
        <v>33</v>
      </c>
      <c r="E33" s="40"/>
      <c r="F33" s="73"/>
      <c r="G33" s="73"/>
      <c r="H33" s="73"/>
      <c r="I33" s="73"/>
      <c r="J33" s="73"/>
      <c r="K33" s="73"/>
      <c r="L33" s="75"/>
      <c r="M33" s="73"/>
      <c r="N33" s="80"/>
      <c r="O33" s="80"/>
      <c r="P33" s="80"/>
      <c r="Q33" s="80"/>
      <c r="R33" s="80"/>
      <c r="S33" s="80"/>
      <c r="T33" s="80"/>
      <c r="U33" s="22">
        <f>U32-1</f>
        <v>2022</v>
      </c>
      <c r="V33" s="23"/>
      <c r="W33" s="72"/>
      <c r="X33" s="72"/>
      <c r="Y33" s="18"/>
      <c r="Z33" s="18"/>
      <c r="AA33" s="19"/>
      <c r="AB33" s="20"/>
      <c r="AC33" s="21"/>
      <c r="AD33" s="21"/>
    </row>
    <row r="34" spans="1:30" ht="40.049999999999997" customHeight="1" x14ac:dyDescent="0.3">
      <c r="A34" s="77"/>
      <c r="B34" s="78"/>
      <c r="C34" s="79"/>
      <c r="D34" s="42" t="s">
        <v>34</v>
      </c>
      <c r="E34" s="43"/>
      <c r="F34" s="73"/>
      <c r="G34" s="73"/>
      <c r="H34" s="73"/>
      <c r="I34" s="73"/>
      <c r="J34" s="73"/>
      <c r="K34" s="73"/>
      <c r="L34" s="76"/>
      <c r="M34" s="73"/>
      <c r="N34" s="80"/>
      <c r="O34" s="80"/>
      <c r="P34" s="80"/>
      <c r="Q34" s="80"/>
      <c r="R34" s="80"/>
      <c r="S34" s="80"/>
      <c r="T34" s="80"/>
      <c r="U34" s="44" t="s">
        <v>35</v>
      </c>
      <c r="V34" s="27" t="e">
        <f>AVERAGE(V31:V33)</f>
        <v>#DIV/0!</v>
      </c>
      <c r="W34" s="72"/>
      <c r="X34" s="72"/>
      <c r="Y34" s="45"/>
      <c r="Z34" s="45"/>
      <c r="AA34" s="46"/>
      <c r="AB34" s="47"/>
      <c r="AC34" s="59"/>
      <c r="AD34" s="59"/>
    </row>
    <row r="35" spans="1:30" ht="40.049999999999997" customHeight="1" x14ac:dyDescent="0.3">
      <c r="A35" s="77"/>
      <c r="B35" s="78"/>
      <c r="C35" s="79"/>
      <c r="D35" s="49" t="s">
        <v>30</v>
      </c>
      <c r="E35" s="50"/>
      <c r="F35" s="73"/>
      <c r="G35" s="73"/>
      <c r="H35" s="73"/>
      <c r="I35" s="73"/>
      <c r="J35" s="73"/>
      <c r="K35" s="73"/>
      <c r="L35" s="74"/>
      <c r="M35" s="73"/>
      <c r="N35" s="73"/>
      <c r="O35" s="73"/>
      <c r="P35" s="73"/>
      <c r="Q35" s="73"/>
      <c r="R35" s="73"/>
      <c r="S35" s="73"/>
      <c r="T35" s="73"/>
      <c r="U35" s="34">
        <f>[1]Procédures!$E$7</f>
        <v>2024</v>
      </c>
      <c r="V35" s="35"/>
      <c r="W35" s="72"/>
      <c r="X35" s="72"/>
      <c r="Y35" s="52"/>
      <c r="Z35" s="52"/>
      <c r="AA35" s="53"/>
      <c r="AB35" s="54"/>
      <c r="AC35" s="55"/>
      <c r="AD35" s="55"/>
    </row>
    <row r="36" spans="1:30" ht="40.049999999999997" customHeight="1" x14ac:dyDescent="0.3">
      <c r="A36" s="77"/>
      <c r="B36" s="78"/>
      <c r="C36" s="79"/>
      <c r="D36" s="14" t="s">
        <v>31</v>
      </c>
      <c r="E36" s="40"/>
      <c r="F36" s="73"/>
      <c r="G36" s="73"/>
      <c r="H36" s="73"/>
      <c r="I36" s="73"/>
      <c r="J36" s="73"/>
      <c r="K36" s="73"/>
      <c r="L36" s="75"/>
      <c r="M36" s="73"/>
      <c r="N36" s="73"/>
      <c r="O36" s="73"/>
      <c r="P36" s="73"/>
      <c r="Q36" s="73"/>
      <c r="R36" s="73"/>
      <c r="S36" s="73"/>
      <c r="T36" s="73"/>
      <c r="U36" s="16">
        <f>U35-1</f>
        <v>2023</v>
      </c>
      <c r="V36" s="17"/>
      <c r="W36" s="72"/>
      <c r="X36" s="72"/>
      <c r="Y36" s="18"/>
      <c r="Z36" s="18"/>
      <c r="AA36" s="19"/>
      <c r="AB36" s="20"/>
      <c r="AC36" s="21"/>
      <c r="AD36" s="21"/>
    </row>
    <row r="37" spans="1:30" ht="40.049999999999997" customHeight="1" x14ac:dyDescent="0.3">
      <c r="A37" s="77"/>
      <c r="B37" s="78"/>
      <c r="C37" s="79"/>
      <c r="D37" s="14" t="s">
        <v>33</v>
      </c>
      <c r="E37" s="40"/>
      <c r="F37" s="73"/>
      <c r="G37" s="73"/>
      <c r="H37" s="73"/>
      <c r="I37" s="73"/>
      <c r="J37" s="73"/>
      <c r="K37" s="73"/>
      <c r="L37" s="75"/>
      <c r="M37" s="73"/>
      <c r="N37" s="73"/>
      <c r="O37" s="73"/>
      <c r="P37" s="73"/>
      <c r="Q37" s="73"/>
      <c r="R37" s="73"/>
      <c r="S37" s="73"/>
      <c r="T37" s="73"/>
      <c r="U37" s="22">
        <f>U36-1</f>
        <v>2022</v>
      </c>
      <c r="V37" s="23"/>
      <c r="W37" s="72"/>
      <c r="X37" s="72"/>
      <c r="Y37" s="18"/>
      <c r="Z37" s="18"/>
      <c r="AA37" s="19"/>
      <c r="AB37" s="20"/>
      <c r="AC37" s="21"/>
      <c r="AD37" s="21"/>
    </row>
    <row r="38" spans="1:30" ht="40.049999999999997" customHeight="1" x14ac:dyDescent="0.3">
      <c r="A38" s="77"/>
      <c r="B38" s="78"/>
      <c r="C38" s="79"/>
      <c r="D38" s="24" t="s">
        <v>34</v>
      </c>
      <c r="E38" s="56"/>
      <c r="F38" s="73"/>
      <c r="G38" s="73"/>
      <c r="H38" s="73"/>
      <c r="I38" s="73"/>
      <c r="J38" s="73"/>
      <c r="K38" s="73"/>
      <c r="L38" s="76"/>
      <c r="M38" s="73"/>
      <c r="N38" s="73"/>
      <c r="O38" s="73"/>
      <c r="P38" s="73"/>
      <c r="Q38" s="73"/>
      <c r="R38" s="73"/>
      <c r="S38" s="73"/>
      <c r="T38" s="73"/>
      <c r="U38" s="44" t="s">
        <v>35</v>
      </c>
      <c r="V38" s="27" t="e">
        <f>AVERAGE(V35:V37)</f>
        <v>#DIV/0!</v>
      </c>
      <c r="W38" s="72"/>
      <c r="X38" s="72"/>
      <c r="Y38" s="28"/>
      <c r="Z38" s="28"/>
      <c r="AA38" s="29"/>
      <c r="AB38" s="30"/>
      <c r="AC38" s="31"/>
      <c r="AD38" s="31"/>
    </row>
    <row r="39" spans="1:30" ht="40.049999999999997" customHeight="1" x14ac:dyDescent="0.3">
      <c r="A39" s="77"/>
      <c r="B39" s="78"/>
      <c r="C39" s="79"/>
      <c r="D39" s="32" t="s">
        <v>30</v>
      </c>
      <c r="E39" s="33"/>
      <c r="F39" s="73"/>
      <c r="G39" s="73"/>
      <c r="H39" s="73"/>
      <c r="I39" s="73"/>
      <c r="J39" s="73"/>
      <c r="K39" s="73"/>
      <c r="L39" s="74"/>
      <c r="M39" s="73"/>
      <c r="N39" s="73"/>
      <c r="O39" s="73"/>
      <c r="P39" s="73"/>
      <c r="Q39" s="73"/>
      <c r="R39" s="73"/>
      <c r="S39" s="73"/>
      <c r="T39" s="73"/>
      <c r="U39" s="34">
        <f>[1]Procédures!$E$7</f>
        <v>2024</v>
      </c>
      <c r="V39" s="35"/>
      <c r="W39" s="72"/>
      <c r="X39" s="72"/>
      <c r="Y39" s="36"/>
      <c r="Z39" s="36"/>
      <c r="AA39" s="37"/>
      <c r="AB39" s="38"/>
      <c r="AC39" s="58"/>
      <c r="AD39" s="58"/>
    </row>
    <row r="40" spans="1:30" ht="40.049999999999997" customHeight="1" x14ac:dyDescent="0.3">
      <c r="A40" s="77"/>
      <c r="B40" s="78"/>
      <c r="C40" s="79"/>
      <c r="D40" s="14" t="s">
        <v>31</v>
      </c>
      <c r="E40" s="40"/>
      <c r="F40" s="73"/>
      <c r="G40" s="73"/>
      <c r="H40" s="73"/>
      <c r="I40" s="73"/>
      <c r="J40" s="73"/>
      <c r="K40" s="73"/>
      <c r="L40" s="75"/>
      <c r="M40" s="73"/>
      <c r="N40" s="73"/>
      <c r="O40" s="73"/>
      <c r="P40" s="73"/>
      <c r="Q40" s="73"/>
      <c r="R40" s="73"/>
      <c r="S40" s="73"/>
      <c r="T40" s="73"/>
      <c r="U40" s="16">
        <f>U39-1</f>
        <v>2023</v>
      </c>
      <c r="V40" s="17"/>
      <c r="W40" s="72"/>
      <c r="X40" s="72"/>
      <c r="Y40" s="18"/>
      <c r="Z40" s="18"/>
      <c r="AA40" s="19"/>
      <c r="AB40" s="20"/>
      <c r="AC40" s="21"/>
      <c r="AD40" s="21"/>
    </row>
    <row r="41" spans="1:30" ht="40.049999999999997" customHeight="1" x14ac:dyDescent="0.3">
      <c r="A41" s="77"/>
      <c r="B41" s="78"/>
      <c r="C41" s="79"/>
      <c r="D41" s="14" t="s">
        <v>33</v>
      </c>
      <c r="E41" s="40"/>
      <c r="F41" s="73"/>
      <c r="G41" s="73"/>
      <c r="H41" s="73"/>
      <c r="I41" s="73"/>
      <c r="J41" s="73"/>
      <c r="K41" s="73"/>
      <c r="L41" s="75"/>
      <c r="M41" s="73"/>
      <c r="N41" s="73"/>
      <c r="O41" s="73"/>
      <c r="P41" s="73"/>
      <c r="Q41" s="73"/>
      <c r="R41" s="73"/>
      <c r="S41" s="73"/>
      <c r="T41" s="73"/>
      <c r="U41" s="22">
        <f>U40-1</f>
        <v>2022</v>
      </c>
      <c r="V41" s="23"/>
      <c r="W41" s="72"/>
      <c r="X41" s="72"/>
      <c r="Y41" s="18"/>
      <c r="Z41" s="18"/>
      <c r="AA41" s="19"/>
      <c r="AB41" s="20"/>
      <c r="AC41" s="21"/>
      <c r="AD41" s="21"/>
    </row>
    <row r="42" spans="1:30" ht="40.049999999999997" customHeight="1" x14ac:dyDescent="0.3">
      <c r="A42" s="77"/>
      <c r="B42" s="78"/>
      <c r="C42" s="79"/>
      <c r="D42" s="42" t="s">
        <v>34</v>
      </c>
      <c r="E42" s="43"/>
      <c r="F42" s="73"/>
      <c r="G42" s="73"/>
      <c r="H42" s="73"/>
      <c r="I42" s="73"/>
      <c r="J42" s="73"/>
      <c r="K42" s="73"/>
      <c r="L42" s="76"/>
      <c r="M42" s="73"/>
      <c r="N42" s="73"/>
      <c r="O42" s="73"/>
      <c r="P42" s="73"/>
      <c r="Q42" s="73"/>
      <c r="R42" s="73"/>
      <c r="S42" s="73"/>
      <c r="T42" s="73"/>
      <c r="U42" s="44" t="s">
        <v>35</v>
      </c>
      <c r="V42" s="27" t="e">
        <f>AVERAGE(V39:V41)</f>
        <v>#DIV/0!</v>
      </c>
      <c r="W42" s="72"/>
      <c r="X42" s="72"/>
      <c r="Y42" s="45"/>
      <c r="Z42" s="45"/>
      <c r="AA42" s="46"/>
      <c r="AB42" s="47"/>
      <c r="AC42" s="59"/>
      <c r="AD42" s="59"/>
    </row>
    <row r="43" spans="1:30" ht="40.049999999999997" customHeight="1" x14ac:dyDescent="0.3">
      <c r="A43" s="77"/>
      <c r="B43" s="78"/>
      <c r="C43" s="79"/>
      <c r="D43" s="49" t="s">
        <v>30</v>
      </c>
      <c r="E43" s="50"/>
      <c r="F43" s="73"/>
      <c r="G43" s="73"/>
      <c r="H43" s="73"/>
      <c r="I43" s="73"/>
      <c r="J43" s="73"/>
      <c r="K43" s="73"/>
      <c r="L43" s="74"/>
      <c r="M43" s="73"/>
      <c r="N43" s="73"/>
      <c r="O43" s="73"/>
      <c r="P43" s="73"/>
      <c r="Q43" s="73"/>
      <c r="R43" s="73"/>
      <c r="S43" s="73"/>
      <c r="T43" s="73"/>
      <c r="U43" s="34">
        <f>[1]Procédures!$E$7</f>
        <v>2024</v>
      </c>
      <c r="V43" s="35"/>
      <c r="W43" s="72"/>
      <c r="X43" s="72"/>
      <c r="Y43" s="52"/>
      <c r="Z43" s="52"/>
      <c r="AA43" s="53"/>
      <c r="AB43" s="54"/>
      <c r="AC43" s="55"/>
      <c r="AD43" s="55"/>
    </row>
    <row r="44" spans="1:30" ht="40.049999999999997" customHeight="1" x14ac:dyDescent="0.3">
      <c r="A44" s="77"/>
      <c r="B44" s="78"/>
      <c r="C44" s="79"/>
      <c r="D44" s="14" t="s">
        <v>31</v>
      </c>
      <c r="E44" s="40"/>
      <c r="F44" s="73"/>
      <c r="G44" s="73"/>
      <c r="H44" s="73"/>
      <c r="I44" s="73"/>
      <c r="J44" s="73"/>
      <c r="K44" s="73"/>
      <c r="L44" s="75"/>
      <c r="M44" s="73"/>
      <c r="N44" s="73"/>
      <c r="O44" s="73"/>
      <c r="P44" s="73"/>
      <c r="Q44" s="73"/>
      <c r="R44" s="73"/>
      <c r="S44" s="73"/>
      <c r="T44" s="73"/>
      <c r="U44" s="16">
        <f>U43-1</f>
        <v>2023</v>
      </c>
      <c r="V44" s="17"/>
      <c r="W44" s="72"/>
      <c r="X44" s="72"/>
      <c r="Y44" s="18"/>
      <c r="Z44" s="18"/>
      <c r="AA44" s="19"/>
      <c r="AB44" s="20"/>
      <c r="AC44" s="21"/>
      <c r="AD44" s="21"/>
    </row>
    <row r="45" spans="1:30" ht="40.049999999999997" customHeight="1" x14ac:dyDescent="0.3">
      <c r="A45" s="77"/>
      <c r="B45" s="78"/>
      <c r="C45" s="79"/>
      <c r="D45" s="14" t="s">
        <v>33</v>
      </c>
      <c r="E45" s="40"/>
      <c r="F45" s="73"/>
      <c r="G45" s="73"/>
      <c r="H45" s="73"/>
      <c r="I45" s="73"/>
      <c r="J45" s="73"/>
      <c r="K45" s="73"/>
      <c r="L45" s="75"/>
      <c r="M45" s="73"/>
      <c r="N45" s="73"/>
      <c r="O45" s="73"/>
      <c r="P45" s="73"/>
      <c r="Q45" s="73"/>
      <c r="R45" s="73"/>
      <c r="S45" s="73"/>
      <c r="T45" s="73"/>
      <c r="U45" s="22">
        <f>U44-1</f>
        <v>2022</v>
      </c>
      <c r="V45" s="23"/>
      <c r="W45" s="72"/>
      <c r="X45" s="72"/>
      <c r="Y45" s="18"/>
      <c r="Z45" s="18"/>
      <c r="AA45" s="19"/>
      <c r="AB45" s="20"/>
      <c r="AC45" s="21"/>
      <c r="AD45" s="21"/>
    </row>
    <row r="46" spans="1:30" ht="40.049999999999997" customHeight="1" x14ac:dyDescent="0.3">
      <c r="A46" s="77"/>
      <c r="B46" s="78"/>
      <c r="C46" s="79"/>
      <c r="D46" s="24" t="s">
        <v>34</v>
      </c>
      <c r="E46" s="56"/>
      <c r="F46" s="73"/>
      <c r="G46" s="73"/>
      <c r="H46" s="73"/>
      <c r="I46" s="73"/>
      <c r="J46" s="73"/>
      <c r="K46" s="73"/>
      <c r="L46" s="76"/>
      <c r="M46" s="73"/>
      <c r="N46" s="73"/>
      <c r="O46" s="73"/>
      <c r="P46" s="73"/>
      <c r="Q46" s="73"/>
      <c r="R46" s="73"/>
      <c r="S46" s="73"/>
      <c r="T46" s="73"/>
      <c r="U46" s="44" t="s">
        <v>35</v>
      </c>
      <c r="V46" s="27" t="e">
        <f>AVERAGE(V43:V45)</f>
        <v>#DIV/0!</v>
      </c>
      <c r="W46" s="72"/>
      <c r="X46" s="72"/>
      <c r="Y46" s="45"/>
      <c r="Z46" s="45"/>
      <c r="AA46" s="46"/>
      <c r="AB46" s="47"/>
      <c r="AC46" s="59"/>
      <c r="AD46" s="59"/>
    </row>
  </sheetData>
  <sheetProtection algorithmName="SHA-512" hashValue="7Vq8Ib9sMrOYWspZS4NcDE8f+kP7+J88WYHahHqbHu90BZcqF6/TAEtxR/GeMs+oa4EAHALuazWOM2k2icF8sw==" saltValue="zq/LYEVGsmou/gqM8DdSGQ==" spinCount="100000" sheet="1" objects="1" scenarios="1"/>
  <mergeCells count="220">
    <mergeCell ref="A1:AD1"/>
    <mergeCell ref="A2:AD2"/>
    <mergeCell ref="A3:AD3"/>
    <mergeCell ref="A4:T4"/>
    <mergeCell ref="U4:X4"/>
    <mergeCell ref="Y4:AD4"/>
    <mergeCell ref="AC5:AC6"/>
    <mergeCell ref="AD5:AD6"/>
    <mergeCell ref="A7:A10"/>
    <mergeCell ref="B7:B10"/>
    <mergeCell ref="C7:C10"/>
    <mergeCell ref="F7:F10"/>
    <mergeCell ref="G7:G10"/>
    <mergeCell ref="H7:H10"/>
    <mergeCell ref="I7:I10"/>
    <mergeCell ref="J7:J10"/>
    <mergeCell ref="W5:W6"/>
    <mergeCell ref="X5:X6"/>
    <mergeCell ref="Y5:Y6"/>
    <mergeCell ref="Z5:Z6"/>
    <mergeCell ref="AA5:AA6"/>
    <mergeCell ref="AB5:AB6"/>
    <mergeCell ref="A5:A6"/>
    <mergeCell ref="B5:B6"/>
    <mergeCell ref="C5:C6"/>
    <mergeCell ref="D5:E6"/>
    <mergeCell ref="F5:T5"/>
    <mergeCell ref="U5:V6"/>
    <mergeCell ref="Q7:Q10"/>
    <mergeCell ref="R7:R10"/>
    <mergeCell ref="S7:S10"/>
    <mergeCell ref="T7:T10"/>
    <mergeCell ref="W7:W10"/>
    <mergeCell ref="X7:X10"/>
    <mergeCell ref="K7:K10"/>
    <mergeCell ref="L7:L10"/>
    <mergeCell ref="M7:M10"/>
    <mergeCell ref="N7:N10"/>
    <mergeCell ref="O7:O10"/>
    <mergeCell ref="P7:P10"/>
    <mergeCell ref="A15:A18"/>
    <mergeCell ref="B15:B18"/>
    <mergeCell ref="C15:C18"/>
    <mergeCell ref="F15:F18"/>
    <mergeCell ref="G15:G18"/>
    <mergeCell ref="H15:H18"/>
    <mergeCell ref="I15:I18"/>
    <mergeCell ref="J15:J18"/>
    <mergeCell ref="O11:O14"/>
    <mergeCell ref="I11:I14"/>
    <mergeCell ref="J11:J14"/>
    <mergeCell ref="K11:K14"/>
    <mergeCell ref="L11:L14"/>
    <mergeCell ref="M11:M14"/>
    <mergeCell ref="N11:N14"/>
    <mergeCell ref="A11:A14"/>
    <mergeCell ref="B11:B14"/>
    <mergeCell ref="C11:C14"/>
    <mergeCell ref="F11:F14"/>
    <mergeCell ref="G11:G14"/>
    <mergeCell ref="H11:H14"/>
    <mergeCell ref="X15:X18"/>
    <mergeCell ref="K15:K18"/>
    <mergeCell ref="L15:L18"/>
    <mergeCell ref="M15:M18"/>
    <mergeCell ref="N15:N18"/>
    <mergeCell ref="O15:O18"/>
    <mergeCell ref="P15:P18"/>
    <mergeCell ref="W11:W14"/>
    <mergeCell ref="X11:X14"/>
    <mergeCell ref="P11:P14"/>
    <mergeCell ref="Q11:Q14"/>
    <mergeCell ref="R11:R14"/>
    <mergeCell ref="S11:S14"/>
    <mergeCell ref="T11:T14"/>
    <mergeCell ref="C19:C22"/>
    <mergeCell ref="F19:F22"/>
    <mergeCell ref="G19:G22"/>
    <mergeCell ref="H19:H22"/>
    <mergeCell ref="Q15:Q18"/>
    <mergeCell ref="R15:R18"/>
    <mergeCell ref="S15:S18"/>
    <mergeCell ref="T15:T18"/>
    <mergeCell ref="W15:W18"/>
    <mergeCell ref="W19:W22"/>
    <mergeCell ref="X19:X22"/>
    <mergeCell ref="A23:A26"/>
    <mergeCell ref="B23:B26"/>
    <mergeCell ref="C23:C26"/>
    <mergeCell ref="F23:F26"/>
    <mergeCell ref="G23:G26"/>
    <mergeCell ref="H23:H26"/>
    <mergeCell ref="I23:I26"/>
    <mergeCell ref="J23:J26"/>
    <mergeCell ref="O19:O22"/>
    <mergeCell ref="P19:P22"/>
    <mergeCell ref="Q19:Q22"/>
    <mergeCell ref="R19:R22"/>
    <mergeCell ref="S19:S22"/>
    <mergeCell ref="T19:T22"/>
    <mergeCell ref="I19:I22"/>
    <mergeCell ref="J19:J22"/>
    <mergeCell ref="K19:K22"/>
    <mergeCell ref="L19:L22"/>
    <mergeCell ref="M19:M22"/>
    <mergeCell ref="N19:N22"/>
    <mergeCell ref="A19:A22"/>
    <mergeCell ref="B19:B22"/>
    <mergeCell ref="Q23:Q26"/>
    <mergeCell ref="R23:R26"/>
    <mergeCell ref="S23:S26"/>
    <mergeCell ref="T23:T26"/>
    <mergeCell ref="W23:W26"/>
    <mergeCell ref="X23:X26"/>
    <mergeCell ref="K23:K26"/>
    <mergeCell ref="L23:L26"/>
    <mergeCell ref="M23:M26"/>
    <mergeCell ref="N23:N26"/>
    <mergeCell ref="O23:O26"/>
    <mergeCell ref="P23:P26"/>
    <mergeCell ref="A31:A34"/>
    <mergeCell ref="B31:B34"/>
    <mergeCell ref="C31:C34"/>
    <mergeCell ref="F31:F34"/>
    <mergeCell ref="G31:G34"/>
    <mergeCell ref="H31:H34"/>
    <mergeCell ref="I31:I34"/>
    <mergeCell ref="J31:J34"/>
    <mergeCell ref="O27:O30"/>
    <mergeCell ref="I27:I30"/>
    <mergeCell ref="J27:J30"/>
    <mergeCell ref="K27:K30"/>
    <mergeCell ref="L27:L30"/>
    <mergeCell ref="M27:M30"/>
    <mergeCell ref="N27:N30"/>
    <mergeCell ref="A27:A30"/>
    <mergeCell ref="B27:B30"/>
    <mergeCell ref="C27:C30"/>
    <mergeCell ref="F27:F30"/>
    <mergeCell ref="G27:G30"/>
    <mergeCell ref="H27:H30"/>
    <mergeCell ref="X31:X34"/>
    <mergeCell ref="K31:K34"/>
    <mergeCell ref="L31:L34"/>
    <mergeCell ref="M31:M34"/>
    <mergeCell ref="N31:N34"/>
    <mergeCell ref="O31:O34"/>
    <mergeCell ref="P31:P34"/>
    <mergeCell ref="W27:W30"/>
    <mergeCell ref="X27:X30"/>
    <mergeCell ref="P27:P30"/>
    <mergeCell ref="Q27:Q30"/>
    <mergeCell ref="R27:R30"/>
    <mergeCell ref="S27:S30"/>
    <mergeCell ref="T27:T30"/>
    <mergeCell ref="C35:C38"/>
    <mergeCell ref="F35:F38"/>
    <mergeCell ref="G35:G38"/>
    <mergeCell ref="H35:H38"/>
    <mergeCell ref="Q31:Q34"/>
    <mergeCell ref="R31:R34"/>
    <mergeCell ref="S31:S34"/>
    <mergeCell ref="T31:T34"/>
    <mergeCell ref="W31:W34"/>
    <mergeCell ref="W35:W38"/>
    <mergeCell ref="X35:X38"/>
    <mergeCell ref="A39:A42"/>
    <mergeCell ref="B39:B42"/>
    <mergeCell ref="C39:C42"/>
    <mergeCell ref="F39:F42"/>
    <mergeCell ref="G39:G42"/>
    <mergeCell ref="H39:H42"/>
    <mergeCell ref="I39:I42"/>
    <mergeCell ref="J39:J42"/>
    <mergeCell ref="O35:O38"/>
    <mergeCell ref="P35:P38"/>
    <mergeCell ref="Q35:Q38"/>
    <mergeCell ref="R35:R38"/>
    <mergeCell ref="S35:S38"/>
    <mergeCell ref="T35:T38"/>
    <mergeCell ref="I35:I38"/>
    <mergeCell ref="J35:J38"/>
    <mergeCell ref="K35:K38"/>
    <mergeCell ref="L35:L38"/>
    <mergeCell ref="M35:M38"/>
    <mergeCell ref="N35:N38"/>
    <mergeCell ref="A35:A38"/>
    <mergeCell ref="B35:B38"/>
    <mergeCell ref="T39:T42"/>
    <mergeCell ref="W39:W42"/>
    <mergeCell ref="X39:X42"/>
    <mergeCell ref="K39:K42"/>
    <mergeCell ref="L39:L42"/>
    <mergeCell ref="M39:M42"/>
    <mergeCell ref="N39:N42"/>
    <mergeCell ref="O39:O42"/>
    <mergeCell ref="P39:P42"/>
    <mergeCell ref="A43:A46"/>
    <mergeCell ref="B43:B46"/>
    <mergeCell ref="C43:C46"/>
    <mergeCell ref="F43:F46"/>
    <mergeCell ref="G43:G46"/>
    <mergeCell ref="H43:H46"/>
    <mergeCell ref="Q39:Q42"/>
    <mergeCell ref="R39:R42"/>
    <mergeCell ref="S39:S42"/>
    <mergeCell ref="W43:W46"/>
    <mergeCell ref="X43:X46"/>
    <mergeCell ref="O43:O46"/>
    <mergeCell ref="P43:P46"/>
    <mergeCell ref="Q43:Q46"/>
    <mergeCell ref="R43:R46"/>
    <mergeCell ref="S43:S46"/>
    <mergeCell ref="T43:T46"/>
    <mergeCell ref="I43:I46"/>
    <mergeCell ref="J43:J46"/>
    <mergeCell ref="K43:K46"/>
    <mergeCell ref="L43:L46"/>
    <mergeCell ref="M43:M46"/>
    <mergeCell ref="N43:N46"/>
  </mergeCells>
  <conditionalFormatting sqref="A7:A45">
    <cfRule type="expression" dxfId="12" priority="12">
      <formula>$E8="x"</formula>
    </cfRule>
  </conditionalFormatting>
  <conditionalFormatting sqref="A46">
    <cfRule type="expression" dxfId="11" priority="13">
      <formula>#REF!="x"</formula>
    </cfRule>
  </conditionalFormatting>
  <conditionalFormatting sqref="A1:AD1">
    <cfRule type="cellIs" dxfId="10" priority="1" operator="equal">
      <formula>""</formula>
    </cfRule>
  </conditionalFormatting>
  <conditionalFormatting sqref="D8:D10">
    <cfRule type="expression" dxfId="9" priority="11">
      <formula>E8="X"</formula>
    </cfRule>
  </conditionalFormatting>
  <conditionalFormatting sqref="D12:D14">
    <cfRule type="expression" dxfId="8" priority="10">
      <formula>E12="X"</formula>
    </cfRule>
  </conditionalFormatting>
  <conditionalFormatting sqref="D16:D18">
    <cfRule type="expression" dxfId="7" priority="9">
      <formula>E16="X"</formula>
    </cfRule>
  </conditionalFormatting>
  <conditionalFormatting sqref="D20:D22">
    <cfRule type="expression" dxfId="6" priority="8">
      <formula>E20="X"</formula>
    </cfRule>
  </conditionalFormatting>
  <conditionalFormatting sqref="D24:D26">
    <cfRule type="expression" dxfId="5" priority="7">
      <formula>E24="X"</formula>
    </cfRule>
  </conditionalFormatting>
  <conditionalFormatting sqref="D28:D30">
    <cfRule type="expression" dxfId="4" priority="6">
      <formula>E28="X"</formula>
    </cfRule>
  </conditionalFormatting>
  <conditionalFormatting sqref="D32:D34">
    <cfRule type="expression" dxfId="3" priority="5">
      <formula>E32="X"</formula>
    </cfRule>
  </conditionalFormatting>
  <conditionalFormatting sqref="D36:D38">
    <cfRule type="expression" dxfId="2" priority="4">
      <formula>E36="X"</formula>
    </cfRule>
  </conditionalFormatting>
  <conditionalFormatting sqref="D40:D42">
    <cfRule type="expression" dxfId="1" priority="3">
      <formula>E40="X"</formula>
    </cfRule>
  </conditionalFormatting>
  <conditionalFormatting sqref="D44:D46">
    <cfRule type="expression" dxfId="0" priority="2">
      <formula>E44="X"</formula>
    </cfRule>
  </conditionalFormatting>
  <dataValidations count="4">
    <dataValidation operator="greaterThanOrEqual" allowBlank="1" showInputMessage="1" showErrorMessage="1" sqref="V10 V42 V14 V18 V22 V26 V30 V34 V38 V46" xr:uid="{0045E24B-1726-4E9B-8F13-D39185EB6032}"/>
    <dataValidation type="custom" allowBlank="1" showInputMessage="1" showErrorMessage="1" sqref="C7:C10" xr:uid="{2D32EE41-19AD-48EE-8D34-1D8F1FD6DBD9}">
      <formula1>IF(FIND("@",C7)&gt;1,IF(FIND(".",C7)&gt;1,TRUE,FALSE))</formula1>
    </dataValidation>
    <dataValidation type="whole" operator="greaterThanOrEqual" allowBlank="1" showInputMessage="1" showErrorMessage="1" sqref="AA7:AB46 W7:X34 B7:B34 V43:V45 V7:V9 V11:V13 V15:V17 V19:V21 V23:V25 V27:V29 V31:V33 V35:V37 V39:V41" xr:uid="{6750F7A3-6C0F-435F-9130-3C2E154D7979}">
      <formula1>0</formula1>
    </dataValidation>
    <dataValidation type="textLength" operator="lessThan" allowBlank="1" showInputMessage="1" showErrorMessage="1" sqref="E44:E46 E8:E10 E12:E14 E16:E18 E20:E22 E24:E26 E28:E30 E32:E34 E36:E38 E40:E42 F7:T46" xr:uid="{D087D2B6-E425-4D40-BF89-416B918BB326}">
      <formula1>2</formula1>
    </dataValidation>
  </dataValidations>
  <printOptions horizontalCentered="1" verticalCentered="1"/>
  <pageMargins left="0.19685039370078741" right="0.19685039370078741" top="0.19685039370078741" bottom="0.19685039370078741" header="0.23622047244094491" footer="0.23622047244094491"/>
  <pageSetup paperSize="8" scale="37" fitToHeight="0" orientation="landscape" r:id="rId1"/>
  <headerFooter alignWithMargins="0">
    <oddFooter>&amp;L&amp;A&amp;RPage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 synthèse</vt:lpstr>
      <vt:lpstr>'Tableau de synthèse'!Impression_des_titres</vt:lpstr>
      <vt:lpstr>'Tableau de synthèse'!Zone_d_impression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De Vos</dc:creator>
  <cp:lastModifiedBy>Lotte De Vos</cp:lastModifiedBy>
  <dcterms:created xsi:type="dcterms:W3CDTF">2025-09-10T09:47:25Z</dcterms:created>
  <dcterms:modified xsi:type="dcterms:W3CDTF">2025-09-10T09:54:08Z</dcterms:modified>
</cp:coreProperties>
</file>